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2"/>
  </bookViews>
  <sheets>
    <sheet name="zał. 1  " sheetId="1" r:id="rId1"/>
    <sheet name="Tabela 1.1.1 " sheetId="2" r:id="rId2"/>
    <sheet name="Tabela 1.1.2" sheetId="3" r:id="rId3"/>
    <sheet name="zał.12" sheetId="4" state="hidden" r:id="rId4"/>
    <sheet name="zał. 13" sheetId="5" state="hidden" r:id="rId5"/>
    <sheet name="zał.14" sheetId="6" state="hidden" r:id="rId6"/>
    <sheet name="zał.15" sheetId="7" state="hidden" r:id="rId7"/>
    <sheet name="zał. 16" sheetId="8" state="hidden" r:id="rId8"/>
    <sheet name=" zał. 17a" sheetId="9" state="hidden" r:id="rId9"/>
    <sheet name="zał.17b" sheetId="10" state="hidden" r:id="rId10"/>
    <sheet name="zał. 18" sheetId="11" state="hidden" r:id="rId11"/>
  </sheets>
  <definedNames>
    <definedName name="_GoBack" localSheetId="0">'zał. 1  '!#REF!</definedName>
    <definedName name="AS2DocOpenMode" hidden="1">"AS2DocumentEdit"</definedName>
    <definedName name="_xlnm.Print_Area" localSheetId="8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0">'zał. 1  '!$A$1:$D$101</definedName>
    <definedName name="_xlnm.Print_Area" localSheetId="10">'zał. 18'!$A$1:$I$35</definedName>
    <definedName name="_xlnm.Print_Area" localSheetId="3">'zał.12'!$A$1:$I$20</definedName>
    <definedName name="_xlnm.Print_Area" localSheetId="5">'zał.14'!$A$1:$F$29</definedName>
    <definedName name="_xlnm.Print_Area" localSheetId="9">'zał.17b'!$A$1:$G$42</definedName>
  </definedNames>
  <calcPr fullCalcOnLoad="1"/>
</workbook>
</file>

<file path=xl/sharedStrings.xml><?xml version="1.0" encoding="utf-8"?>
<sst xmlns="http://schemas.openxmlformats.org/spreadsheetml/2006/main" count="533" uniqueCount="349">
  <si>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</si>
  <si>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</si>
  <si>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</si>
  <si>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</si>
  <si>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</si>
  <si>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</si>
  <si>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</si>
  <si>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</si>
  <si>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</si>
  <si>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</si>
  <si>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</si>
  <si>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</si>
  <si>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</si>
  <si>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</si>
  <si>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</si>
  <si>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</si>
  <si>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</si>
  <si>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</si>
  <si>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</si>
  <si>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</si>
  <si>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</si>
  <si>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</si>
  <si>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</si>
  <si>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</si>
  <si>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</si>
  <si>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</si>
  <si>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</si>
  <si>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</si>
  <si>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</si>
  <si>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</si>
  <si>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</si>
  <si>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</si>
  <si>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</si>
  <si>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</si>
  <si>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</si>
  <si>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</si>
  <si>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</si>
  <si>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</si>
  <si>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</si>
  <si>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</si>
  <si>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</si>
  <si>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</si>
  <si>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</si>
  <si>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</si>
  <si>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</si>
  <si>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</si>
  <si>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</si>
  <si>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</si>
  <si>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</si>
  <si>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</si>
  <si>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</si>
  <si>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</si>
  <si>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</si>
  <si>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</si>
  <si>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</si>
  <si>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powyżej 3 do 5 lat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</si>
  <si>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</si>
  <si>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</si>
  <si>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</si>
  <si>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</si>
  <si>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</si>
  <si>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</si>
  <si>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</si>
  <si>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</si>
  <si>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</si>
  <si>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</si>
  <si>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2.4.</t>
  </si>
  <si>
    <t>2.5.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</si>
  <si>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</si>
  <si>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</si>
  <si>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</si>
  <si>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</si>
  <si>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</si>
  <si>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Nazwa jednostki/komórki organizacyjnej</t>
  </si>
  <si>
    <t>Oświadczam,że:</t>
  </si>
  <si>
    <t>Środki trwałe w budowie (inwestycje)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</si>
  <si>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</si>
  <si>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</si>
  <si>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</si>
  <si>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</si>
  <si>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</si>
  <si>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</si>
  <si>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</si>
  <si>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</si>
  <si>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</si>
  <si>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</si>
  <si>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</si>
  <si>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</si>
  <si>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</si>
  <si>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</si>
  <si>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</si>
  <si>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</si>
  <si>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</si>
  <si>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</si>
  <si>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</si>
  <si>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</si>
  <si>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</si>
  <si>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</si>
  <si>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</si>
  <si>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</si>
  <si>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</si>
  <si>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</si>
  <si>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</si>
  <si>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</si>
  <si>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</si>
  <si>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</si>
  <si>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</si>
  <si>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</si>
  <si>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</si>
  <si>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</si>
  <si>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</si>
  <si>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Zaliczki na środki trwałe w budowie (inwestycje)</t>
  </si>
  <si>
    <t>L.p.</t>
  </si>
  <si>
    <t>Specyfikacja umorzenia</t>
  </si>
  <si>
    <t>Dane prezentowane w Tabeli 1.15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</si>
  <si>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</si>
  <si>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</si>
  <si>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</si>
  <si>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przemieszczenie wewnętrzne *</t>
  </si>
  <si>
    <t>*  dotyczy przemieszczeń wewnętrznych: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</si>
  <si>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</si>
  <si>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</si>
  <si>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</si>
  <si>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</si>
  <si>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</si>
  <si>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</si>
  <si>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</si>
  <si>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</si>
  <si>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</si>
  <si>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</si>
  <si>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</si>
  <si>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</si>
  <si>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</si>
  <si>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</si>
  <si>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</si>
  <si>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</si>
  <si>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</si>
  <si>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</si>
  <si>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</si>
  <si>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</si>
  <si>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</si>
  <si>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</si>
  <si>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</si>
  <si>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</si>
  <si>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</si>
  <si>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</si>
  <si>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</si>
  <si>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</si>
  <si>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</si>
  <si>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</si>
  <si>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</si>
  <si>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</si>
  <si>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</si>
  <si>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</si>
  <si>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</si>
  <si>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</si>
  <si>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</si>
  <si>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</si>
  <si>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</si>
  <si>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</si>
  <si>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</si>
  <si>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</si>
  <si>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</si>
  <si>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</si>
  <si>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</si>
  <si>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</si>
  <si>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</si>
  <si>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</si>
  <si>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</si>
  <si>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</si>
  <si>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</si>
  <si>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</si>
  <si>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</si>
  <si>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</si>
  <si>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</si>
  <si>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</si>
  <si>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</si>
  <si>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</si>
  <si>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</si>
  <si>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</si>
  <si>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</si>
  <si>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</si>
  <si>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</si>
  <si>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</si>
  <si>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</si>
  <si>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</si>
  <si>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</si>
  <si>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</si>
  <si>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</si>
  <si>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</si>
  <si>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</si>
  <si>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</si>
  <si>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</si>
  <si>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</si>
  <si>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</si>
  <si>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</si>
  <si>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</si>
  <si>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</si>
  <si>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</si>
  <si>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</si>
  <si>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</si>
  <si>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</si>
  <si>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</si>
  <si>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</si>
  <si>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</si>
  <si>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</si>
  <si>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</si>
  <si>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</si>
  <si>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</si>
  <si>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</si>
  <si>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</si>
  <si>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</si>
  <si>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</si>
  <si>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</si>
  <si>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</si>
  <si>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</si>
  <si>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</si>
  <si>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</si>
  <si>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</si>
  <si>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</si>
  <si>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</si>
  <si>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</si>
  <si>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</si>
  <si>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</si>
  <si>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</si>
  <si>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</si>
  <si>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</si>
  <si>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</si>
  <si>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</si>
  <si>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</si>
  <si>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</si>
  <si>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</si>
  <si>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</si>
  <si>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</si>
  <si>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</si>
  <si>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</si>
  <si>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</si>
  <si>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</si>
  <si>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</si>
  <si>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</si>
  <si>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</si>
  <si>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</si>
  <si>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</si>
  <si>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</si>
  <si>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</si>
  <si>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</si>
  <si>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</si>
  <si>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</si>
  <si>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</si>
  <si>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</si>
  <si>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</si>
  <si>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</si>
  <si>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</si>
  <si>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</si>
  <si>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</si>
  <si>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</si>
  <si>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</si>
  <si>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</si>
  <si>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</si>
  <si>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</si>
  <si>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</si>
  <si>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</si>
  <si>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</si>
  <si>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</si>
  <si>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</si>
  <si>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</si>
  <si>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</si>
  <si>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</si>
  <si>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</si>
  <si>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</si>
  <si>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</si>
  <si>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</si>
  <si>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</si>
  <si>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</si>
  <si>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</si>
  <si>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</si>
  <si>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</si>
  <si>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</si>
  <si>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</si>
  <si>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</si>
  <si>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</si>
  <si>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</si>
  <si>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</si>
  <si>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</si>
  <si>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</si>
  <si>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</si>
  <si>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.......................</t>
  </si>
  <si>
    <t>umorzenie za okres (amortyzacja roczna)</t>
  </si>
  <si>
    <t>w tym wartość umorzenia od środków trwałych i wnip  nieodpłatnie  otrzymanych/przekazanych (dotyczy poz. 1.6 i 2.6 w zzwf)</t>
  </si>
  <si>
    <t xml:space="preserve">wskazanie, że sprawozdanie finansowe zawiera dane łączne 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</si>
  <si>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</si>
  <si>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</si>
  <si>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</si>
  <si>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Wartość netto rzeczowych aktywów trwałych i wartości niematerialnych i prawnych</t>
  </si>
  <si>
    <t xml:space="preserve">Dane prezentowane w Tabeli 1.1.2 </t>
  </si>
  <si>
    <t>Dane prezentowane w Tabeli 1.1.1</t>
  </si>
  <si>
    <t xml:space="preserve">Proszę podać kwotę w przypadku posiadania informacji - ……………….
</t>
  </si>
  <si>
    <t>Tabela 1.1.1  Zmiany stanu wartości początkowej rzeczowych aktywów trwałych i wartości niematerialnych i prawnych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</si>
  <si>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</si>
  <si>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</si>
  <si>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</si>
  <si>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</si>
  <si>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</si>
  <si>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nie dotyczy  *( niepotrzebne skreslić)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</si>
  <si>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......................................................................................................</t>
  </si>
  <si>
    <r>
      <t xml:space="preserve">kwotę dokonanych w trakcie roku obrotowego odpisów aktualizujących wartość aktywów trwałych odrębnie dla długoterminowych aktywów niefinansowych oraz długoterminowych aktywów finansowych </t>
    </r>
    <r>
      <rPr>
        <b/>
        <sz val="11"/>
        <rFont val="Times New Roman"/>
        <family val="1"/>
      </rPr>
      <t>nie występuje</t>
    </r>
  </si>
  <si>
    <r>
      <t xml:space="preserve"> łączną kwotę otrzymanych przez jednostkę gwarancji i poręczeń niewykazanych w bilansie</t>
    </r>
    <r>
      <rPr>
        <b/>
        <sz val="11"/>
        <rFont val="Times New Roman"/>
        <family val="1"/>
      </rPr>
      <t xml:space="preserve"> nie występuje</t>
    </r>
  </si>
  <si>
    <t>VI Liceum Ogólnokształcące im. J. Lelewela</t>
  </si>
  <si>
    <t>93-267 Łódź ul. Deotymy 1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</si>
  <si>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*PKD 8531B dział 801,851,854,926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</si>
  <si>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1"/>
        <rFont val="Times New Roman"/>
        <family val="1"/>
      </rPr>
      <t>01.01.2021 do 31.12.2021</t>
    </r>
  </si>
  <si>
    <r>
      <t xml:space="preserve">Dane prezentowane w Tabeli 1.1.3 </t>
    </r>
    <r>
      <rPr>
        <b/>
        <sz val="11"/>
        <rFont val="Times New Roman"/>
        <family val="1"/>
      </rPr>
      <t>NIE WYSTĘPUJE</t>
    </r>
  </si>
  <si>
    <r>
      <t xml:space="preserve">Dane prezentowane w Tabeli 1.3  </t>
    </r>
    <r>
      <rPr>
        <b/>
        <sz val="11"/>
        <rFont val="Times New Roman"/>
        <family val="1"/>
      </rPr>
      <t>NIE WYSTĘPUJE</t>
    </r>
  </si>
  <si>
    <t xml:space="preserve">wartość gruntów użytkowanych wieczyście </t>
  </si>
  <si>
    <r>
      <t xml:space="preserve">Dane prezentowane w Tabeli 1.4 </t>
    </r>
    <r>
      <rPr>
        <b/>
        <sz val="11"/>
        <rFont val="Times New Roman"/>
        <family val="1"/>
      </rPr>
      <t>NIE WYSTĘPUJE</t>
    </r>
  </si>
  <si>
    <t xml:space="preserve">wartość nieamortyzowanych lub nieumarzanych przez jednostkę środków trwałych, używanych na podstawie umów najmu, dzierżawy i innych umów, w tym z tytułu umów leasingu </t>
  </si>
  <si>
    <r>
      <t xml:space="preserve">Dane prezentowane w Tabeli 1.5 </t>
    </r>
    <r>
      <rPr>
        <b/>
        <sz val="11"/>
        <rFont val="Times New Roman"/>
        <family val="1"/>
      </rPr>
      <t>NIE WYSTĘPUJE</t>
    </r>
  </si>
  <si>
    <t xml:space="preserve">liczbę oraz wartość posiadanych papierów wartościowych, w tym akcji i udziałów oraz dłużnych papierów wartościowych </t>
  </si>
  <si>
    <r>
      <t xml:space="preserve">Dane prezentowane w Tabeli 1.6 </t>
    </r>
    <r>
      <rPr>
        <b/>
        <sz val="11"/>
        <rFont val="Times New Roman"/>
        <family val="1"/>
      </rPr>
      <t>NIE WYSTĘPUJE</t>
    </r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</si>
  <si>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</si>
  <si>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r>
      <t xml:space="preserve">Dane prezentowane w Tabeli 1.7 </t>
    </r>
    <r>
      <rPr>
        <b/>
        <sz val="11"/>
        <rFont val="Times New Roman"/>
        <family val="1"/>
      </rPr>
      <t>NIE WYSTĘPUJE</t>
    </r>
  </si>
  <si>
    <r>
      <t>dane o stanie rezerw według celu ich utworzenia na początek roku obrotowego, zwiększeniach, wykorzystaniu, rozwiązaniu i stanie końcowym</t>
    </r>
    <r>
      <rPr>
        <b/>
        <sz val="11"/>
        <rFont val="Times New Roman"/>
        <family val="1"/>
      </rPr>
      <t xml:space="preserve"> </t>
    </r>
  </si>
  <si>
    <r>
      <t>Dane prezentowane w Tabeli 1.8 N</t>
    </r>
    <r>
      <rPr>
        <b/>
        <sz val="11"/>
        <rFont val="Times New Roman"/>
        <family val="1"/>
      </rPr>
      <t>IE WYSTĘPUJE</t>
    </r>
  </si>
  <si>
    <r>
      <t>podział zobowiązań długoterminowych o pozostałym od dnia bilansowego, przewidywanym umową lub wynikającym z innego tytułu prawnego, okresie spłaty:</t>
    </r>
    <r>
      <rPr>
        <b/>
        <sz val="11"/>
        <rFont val="Times New Roman"/>
        <family val="1"/>
      </rPr>
      <t xml:space="preserve"> </t>
    </r>
  </si>
  <si>
    <r>
      <t xml:space="preserve">Dane prezentowane w Tabeli 1.9 </t>
    </r>
    <r>
      <rPr>
        <b/>
        <sz val="11"/>
        <rFont val="Times New Roman"/>
        <family val="1"/>
      </rPr>
      <t>NIE WYSTĘPUJE</t>
    </r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</si>
  <si>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</t>
  </si>
  <si>
    <r>
      <t xml:space="preserve">Dane prezentowane w Tabeli 1.10 </t>
    </r>
    <r>
      <rPr>
        <b/>
        <sz val="11"/>
        <rFont val="Times New Roman"/>
        <family val="1"/>
      </rPr>
      <t>NIE WYSTĘPUJE</t>
    </r>
  </si>
  <si>
    <r>
      <t>Dane prezentowane w Tabeli 1.11</t>
    </r>
    <r>
      <rPr>
        <b/>
        <sz val="11"/>
        <rFont val="Times New Roman"/>
        <family val="1"/>
      </rPr>
      <t xml:space="preserve"> NIE WYSTĘPUJ</t>
    </r>
    <r>
      <rPr>
        <sz val="11"/>
        <rFont val="Times New Roman"/>
        <family val="1"/>
      </rPr>
      <t>E</t>
    </r>
  </si>
  <si>
    <t xml:space="preserve"> łączną kwotę zobowiązań zabezpieczonych na majątku jednostki ze wskazaniem charakteru i formy tych zabezpieczeń 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</si>
  <si>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</t>
  </si>
  <si>
    <r>
      <t>Dane prezentowane w Tabeli 1.12</t>
    </r>
    <r>
      <rPr>
        <b/>
        <sz val="11"/>
        <rFont val="Times New Roman"/>
        <family val="1"/>
      </rPr>
      <t xml:space="preserve"> NIE WYSTĘPUJE</t>
    </r>
  </si>
  <si>
    <r>
  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</t>
    </r>
    <r>
      <rPr>
        <b/>
        <sz val="11"/>
        <rFont val="Times New Roman"/>
        <family val="1"/>
      </rPr>
      <t xml:space="preserve">nie </t>
    </r>
  </si>
  <si>
    <r>
      <t xml:space="preserve">Dane prezentowane w Tabeli 1.13.1 </t>
    </r>
    <r>
      <rPr>
        <b/>
        <sz val="11"/>
        <rFont val="Times New Roman"/>
        <family val="1"/>
      </rPr>
      <t>NIE WYSTĘPUJE</t>
    </r>
  </si>
  <si>
    <r>
      <t>Dane prezentowane w Tabeli  1.13.2</t>
    </r>
    <r>
      <rPr>
        <b/>
        <sz val="11"/>
        <rFont val="Times New Roman"/>
        <family val="1"/>
      </rPr>
      <t xml:space="preserve"> NIE WYSTĘPUJE</t>
    </r>
  </si>
  <si>
    <r>
      <t>Dane prezentowane w Tabeli 1.14</t>
    </r>
    <r>
      <rPr>
        <b/>
        <sz val="11"/>
        <rFont val="Times New Roman"/>
        <family val="1"/>
      </rPr>
      <t xml:space="preserve"> NIE WYSTĘPUJE</t>
    </r>
  </si>
  <si>
    <t xml:space="preserve">kwotę wypłaconych środków pieniężnych na świadczenia pracownicze  </t>
  </si>
  <si>
    <t xml:space="preserve">wysokość odpisów aktualizujących wartość zapasów </t>
  </si>
  <si>
    <r>
      <t>inne informacje</t>
    </r>
    <r>
      <rPr>
        <b/>
        <sz val="11"/>
        <rFont val="Times New Roman"/>
        <family val="1"/>
      </rPr>
      <t xml:space="preserve"> </t>
    </r>
  </si>
  <si>
    <r>
      <t xml:space="preserve">Dane prezentowane w Tabeli 2.1 </t>
    </r>
    <r>
      <rPr>
        <b/>
        <sz val="11"/>
        <rFont val="Times New Roman"/>
        <family val="1"/>
      </rPr>
      <t>NIE WYSTĘPUJE</t>
    </r>
  </si>
  <si>
    <r>
      <t>Dane prezentowane w Tabeli 2.2</t>
    </r>
    <r>
      <rPr>
        <b/>
        <sz val="11"/>
        <rFont val="Times New Roman"/>
        <family val="1"/>
      </rPr>
      <t xml:space="preserve"> NIE WYSTĘPUJE</t>
    </r>
  </si>
  <si>
    <t xml:space="preserve">koszt wytworzenia środków trwałych w budowie, w tym odsetki oraz różnice kursowe, które powiększyły koszt wytworzenia środków trwałych w budowie w roku obrotowym </t>
  </si>
  <si>
    <t xml:space="preserve">kwotę i charakter poszczególnych pozycji przychodów lub kosztów o nadzwyczajnej wartości lub które wystąpiły incydentalnie </t>
  </si>
  <si>
    <r>
      <t xml:space="preserve">Dane prezentowane w Tabeli 2.3 </t>
    </r>
    <r>
      <rPr>
        <b/>
        <sz val="11"/>
        <rFont val="Times New Roman"/>
        <family val="1"/>
      </rPr>
      <t>NIE WYSTĘPUJE</t>
    </r>
  </si>
  <si>
    <t xml:space="preserve">informację o kwocie należności z tytułu podatków realizowanych przez organy podatkowe podległe ministrowi właściwemu do spraw finansów publicznych wykazywanych w sprawozdaniu z wykonania planu dochodów budżetowych </t>
  </si>
  <si>
    <r>
      <t>inne informacje:</t>
    </r>
    <r>
      <rPr>
        <b/>
        <sz val="11"/>
        <rFont val="Times New Roman"/>
        <family val="1"/>
      </rPr>
      <t xml:space="preserve"> </t>
    </r>
  </si>
  <si>
    <r>
      <t xml:space="preserve">Dane prezentowane w Tabeli 2.5.1 </t>
    </r>
    <r>
      <rPr>
        <b/>
        <sz val="11"/>
        <rFont val="Times New Roman"/>
        <family val="1"/>
      </rPr>
      <t>NIE WYSTĘPUJE</t>
    </r>
  </si>
  <si>
    <r>
      <t xml:space="preserve">Dane prezentowane w Tabeli 3.1 </t>
    </r>
    <r>
      <rPr>
        <b/>
        <sz val="11"/>
        <rFont val="Times New Roman"/>
        <family val="1"/>
      </rPr>
      <t>NIE WYSTĘPUJE</t>
    </r>
  </si>
  <si>
    <t xml:space="preserve">Inne informacje niż wymienione powyżej, jeżeli mogłyby w istotny sposób wpłynąć na ocenę sytuacji majątkowej i finansowej oraz wynik finansowy jednostki 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</si>
  <si>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 wyceny wynikającej z decyzji
- inna metoda ( podać jaka ) w przypadku ujawnienia w trakcie inwentaryzacji (forma weryfikacji) określa się wg ceny nabycia lub wg wartości wynikającej z posiadanych dokumentów, a w przypadku ich braku można przyjąć średnią cenę transakcyjną w odniesieniu do 1m nieruchomości zgodnie z jej przeznaczeniem, określonej w "Raporcie obroyu niezagospodarowanymi działkami gruntu łodzi za II kwartał 2021 " opublikowanym przez Łódzki Ośrodek Geodezji"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godziwej,</t>
    </r>
    <r>
      <rPr>
        <sz val="11"/>
        <rFont val="Times New Roman"/>
        <family val="1"/>
      </rPr>
      <t xml:space="preserve">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</si>
</sst>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[$-415]dddd\,\ d\ mmmm\ yyyy"/>
    <numFmt numFmtId="175" formatCode="mmm/yyyy"/>
  </numFmts>
  <fonts count="9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2"/>
    </font>
    <font>
      <sz val="10"/>
      <color indexed="11"/>
      <name val="Arial"/>
      <family val="2"/>
    </font>
    <font>
      <sz val="9"/>
      <name val="Open Sans"/>
      <family val="2"/>
    </font>
    <font>
      <sz val="9.5"/>
      <name val="Open Sans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5" fillId="32" borderId="0" applyNumberFormat="0" applyBorder="0" applyAlignment="0" applyProtection="0"/>
  </cellStyleXfs>
  <cellXfs count="504">
    <xf numFmtId="0" fontId="0" fillId="0" borderId="0" xfId="0" applyFont="1" applyAlignment="1">
      <alignment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86" fillId="0" borderId="0" xfId="0" applyFont="1" applyAlignment="1">
      <alignment/>
    </xf>
    <xf numFmtId="0" fontId="2" fillId="0" borderId="0" xfId="56">
      <alignment/>
      <protection/>
    </xf>
    <xf numFmtId="0" fontId="16" fillId="33" borderId="10" xfId="59" applyFont="1" applyFill="1" applyBorder="1" applyAlignment="1" applyProtection="1">
      <alignment horizontal="centerContinuous" vertical="center"/>
      <protection/>
    </xf>
    <xf numFmtId="0" fontId="16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19" fillId="0" borderId="10" xfId="59" applyFont="1" applyBorder="1" applyAlignment="1" applyProtection="1">
      <alignment horizontal="center" vertical="center"/>
      <protection/>
    </xf>
    <xf numFmtId="0" fontId="19" fillId="0" borderId="10" xfId="59" applyFont="1" applyBorder="1" applyAlignment="1" applyProtection="1">
      <alignment vertical="center" wrapText="1"/>
      <protection/>
    </xf>
    <xf numFmtId="3" fontId="2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87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justify" vertical="center" wrapText="1"/>
    </xf>
    <xf numFmtId="0" fontId="13" fillId="0" borderId="12" xfId="60" applyFont="1" applyBorder="1" applyAlignment="1">
      <alignment vertical="top"/>
      <protection/>
    </xf>
    <xf numFmtId="0" fontId="13" fillId="0" borderId="13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3" fillId="0" borderId="15" xfId="60" applyFont="1" applyBorder="1" applyAlignment="1">
      <alignment vertical="top"/>
      <protection/>
    </xf>
    <xf numFmtId="0" fontId="14" fillId="0" borderId="15" xfId="60" applyFont="1" applyBorder="1" applyAlignment="1">
      <alignment vertical="top"/>
      <protection/>
    </xf>
    <xf numFmtId="0" fontId="14" fillId="0" borderId="15" xfId="60" applyFont="1" applyBorder="1" applyAlignment="1">
      <alignment vertical="top" wrapText="1"/>
      <protection/>
    </xf>
    <xf numFmtId="0" fontId="13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 wrapText="1"/>
      <protection/>
    </xf>
    <xf numFmtId="0" fontId="14" fillId="0" borderId="14" xfId="60" applyFont="1" applyBorder="1" applyAlignment="1">
      <alignment horizontal="center" vertical="top" wrapText="1"/>
      <protection/>
    </xf>
    <xf numFmtId="0" fontId="14" fillId="0" borderId="12" xfId="60" applyFont="1" applyBorder="1" applyAlignment="1">
      <alignment vertical="top" wrapText="1"/>
      <protection/>
    </xf>
    <xf numFmtId="0" fontId="14" fillId="0" borderId="0" xfId="60" applyFont="1">
      <alignment/>
      <protection/>
    </xf>
    <xf numFmtId="0" fontId="14" fillId="0" borderId="15" xfId="60" applyFont="1" applyFill="1" applyBorder="1" applyAlignment="1">
      <alignment vertical="top"/>
      <protection/>
    </xf>
    <xf numFmtId="0" fontId="14" fillId="0" borderId="15" xfId="60" applyFont="1" applyFill="1" applyBorder="1" applyAlignment="1">
      <alignment vertical="top" wrapText="1"/>
      <protection/>
    </xf>
    <xf numFmtId="0" fontId="87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justify" vertical="center" wrapText="1"/>
    </xf>
    <xf numFmtId="0" fontId="87" fillId="0" borderId="19" xfId="0" applyFont="1" applyBorder="1" applyAlignment="1">
      <alignment horizontal="justify" vertical="center" wrapText="1"/>
    </xf>
    <xf numFmtId="0" fontId="87" fillId="0" borderId="20" xfId="0" applyFont="1" applyBorder="1" applyAlignment="1">
      <alignment horizontal="justify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justify" vertical="center" wrapText="1"/>
    </xf>
    <xf numFmtId="0" fontId="9" fillId="0" borderId="0" xfId="52" applyFont="1" applyAlignment="1">
      <alignment horizontal="left" wrapText="1"/>
      <protection/>
    </xf>
    <xf numFmtId="0" fontId="16" fillId="33" borderId="19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17" fillId="0" borderId="24" xfId="56" applyFont="1" applyBorder="1" applyAlignment="1" applyProtection="1">
      <alignment vertical="center"/>
      <protection/>
    </xf>
    <xf numFmtId="0" fontId="17" fillId="0" borderId="24" xfId="56" applyFont="1" applyBorder="1" applyAlignment="1" applyProtection="1">
      <alignment horizontal="right" vertical="center"/>
      <protection/>
    </xf>
    <xf numFmtId="0" fontId="16" fillId="33" borderId="25" xfId="56" applyFont="1" applyFill="1" applyBorder="1" applyAlignment="1" applyProtection="1">
      <alignment horizontal="center" vertical="center" wrapText="1"/>
      <protection/>
    </xf>
    <xf numFmtId="0" fontId="16" fillId="33" borderId="26" xfId="56" applyFont="1" applyFill="1" applyBorder="1" applyAlignment="1" applyProtection="1">
      <alignment horizontal="center" vertical="center" wrapText="1"/>
      <protection/>
    </xf>
    <xf numFmtId="0" fontId="16" fillId="33" borderId="27" xfId="56" applyFont="1" applyFill="1" applyBorder="1" applyAlignment="1" applyProtection="1">
      <alignment horizontal="center" vertical="center" wrapText="1"/>
      <protection/>
    </xf>
    <xf numFmtId="0" fontId="15" fillId="0" borderId="28" xfId="56" applyFont="1" applyBorder="1" applyAlignment="1" applyProtection="1">
      <alignment horizontal="center" wrapText="1"/>
      <protection/>
    </xf>
    <xf numFmtId="0" fontId="15" fillId="0" borderId="29" xfId="56" applyFont="1" applyBorder="1" applyAlignment="1" applyProtection="1">
      <alignment horizontal="center" wrapText="1"/>
      <protection/>
    </xf>
    <xf numFmtId="0" fontId="15" fillId="0" borderId="30" xfId="56" applyFont="1" applyBorder="1" applyAlignment="1" applyProtection="1">
      <alignment horizontal="center" wrapText="1"/>
      <protection/>
    </xf>
    <xf numFmtId="0" fontId="15" fillId="0" borderId="31" xfId="56" applyFont="1" applyBorder="1" applyAlignment="1" applyProtection="1">
      <alignment wrapText="1"/>
      <protection/>
    </xf>
    <xf numFmtId="0" fontId="15" fillId="0" borderId="32" xfId="56" applyFont="1" applyBorder="1" applyAlignment="1" applyProtection="1">
      <alignment wrapText="1"/>
      <protection/>
    </xf>
    <xf numFmtId="0" fontId="15" fillId="0" borderId="26" xfId="56" applyFont="1" applyBorder="1" applyAlignment="1" applyProtection="1">
      <alignment wrapText="1"/>
      <protection/>
    </xf>
    <xf numFmtId="3" fontId="15" fillId="0" borderId="26" xfId="56" applyNumberFormat="1" applyFont="1" applyBorder="1" applyAlignment="1" applyProtection="1">
      <alignment wrapText="1"/>
      <protection/>
    </xf>
    <xf numFmtId="3" fontId="15" fillId="0" borderId="27" xfId="56" applyNumberFormat="1" applyFont="1" applyBorder="1" applyProtection="1">
      <alignment/>
      <protection/>
    </xf>
    <xf numFmtId="0" fontId="15" fillId="0" borderId="33" xfId="56" applyFont="1" applyBorder="1" applyAlignment="1" applyProtection="1">
      <alignment wrapText="1"/>
      <protection/>
    </xf>
    <xf numFmtId="0" fontId="15" fillId="0" borderId="22" xfId="56" applyFont="1" applyBorder="1" applyAlignment="1" applyProtection="1">
      <alignment wrapText="1"/>
      <protection/>
    </xf>
    <xf numFmtId="0" fontId="15" fillId="0" borderId="20" xfId="56" applyFont="1" applyBorder="1" applyAlignment="1" applyProtection="1">
      <alignment wrapText="1"/>
      <protection/>
    </xf>
    <xf numFmtId="3" fontId="15" fillId="0" borderId="20" xfId="56" applyNumberFormat="1" applyFont="1" applyBorder="1" applyAlignment="1" applyProtection="1">
      <alignment wrapText="1"/>
      <protection/>
    </xf>
    <xf numFmtId="0" fontId="15" fillId="0" borderId="29" xfId="56" applyFont="1" applyBorder="1" applyAlignment="1" applyProtection="1">
      <alignment wrapText="1"/>
      <protection/>
    </xf>
    <xf numFmtId="3" fontId="15" fillId="0" borderId="29" xfId="56" applyNumberFormat="1" applyFont="1" applyBorder="1" applyAlignment="1" applyProtection="1">
      <alignment wrapText="1"/>
      <protection/>
    </xf>
    <xf numFmtId="0" fontId="17" fillId="0" borderId="34" xfId="56" applyFont="1" applyBorder="1" applyAlignment="1" applyProtection="1">
      <alignment horizontal="centerContinuous" vertical="center" wrapText="1"/>
      <protection/>
    </xf>
    <xf numFmtId="0" fontId="17" fillId="0" borderId="35" xfId="56" applyFont="1" applyBorder="1" applyAlignment="1" applyProtection="1">
      <alignment vertical="center" wrapText="1"/>
      <protection/>
    </xf>
    <xf numFmtId="0" fontId="17" fillId="0" borderId="36" xfId="56" applyFont="1" applyBorder="1" applyAlignment="1" applyProtection="1">
      <alignment wrapText="1"/>
      <protection/>
    </xf>
    <xf numFmtId="0" fontId="17" fillId="0" borderId="26" xfId="56" applyFont="1" applyBorder="1" applyAlignment="1" applyProtection="1">
      <alignment horizontal="right" wrapText="1"/>
      <protection/>
    </xf>
    <xf numFmtId="0" fontId="17" fillId="0" borderId="37" xfId="56" applyFont="1" applyBorder="1" applyAlignment="1" applyProtection="1">
      <alignment vertical="center" wrapText="1"/>
      <protection/>
    </xf>
    <xf numFmtId="0" fontId="17" fillId="0" borderId="15" xfId="56" applyFont="1" applyBorder="1" applyAlignment="1" applyProtection="1">
      <alignment vertical="center" wrapText="1"/>
      <protection/>
    </xf>
    <xf numFmtId="0" fontId="17" fillId="0" borderId="38" xfId="56" applyFont="1" applyBorder="1" applyAlignment="1" applyProtection="1">
      <alignment wrapText="1"/>
      <protection/>
    </xf>
    <xf numFmtId="0" fontId="17" fillId="0" borderId="29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5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8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3" fillId="33" borderId="36" xfId="52" applyFont="1" applyFill="1" applyBorder="1" applyAlignment="1" applyProtection="1">
      <alignment horizontal="centerContinuous" vertical="center" wrapText="1"/>
      <protection/>
    </xf>
    <xf numFmtId="0" fontId="13" fillId="33" borderId="26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0" fontId="22" fillId="0" borderId="39" xfId="56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Protection="1">
      <alignment/>
      <protection/>
    </xf>
    <xf numFmtId="0" fontId="10" fillId="0" borderId="40" xfId="52" applyFont="1" applyBorder="1" applyAlignment="1" applyProtection="1">
      <alignment horizontal="center" vertical="center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39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8" fillId="0" borderId="20" xfId="52" applyFont="1" applyBorder="1" applyAlignment="1" applyProtection="1">
      <alignment horizontal="center" vertical="center"/>
      <protection/>
    </xf>
    <xf numFmtId="0" fontId="20" fillId="0" borderId="20" xfId="52" applyFont="1" applyBorder="1" applyAlignment="1" applyProtection="1">
      <alignment horizontal="right" vertical="center"/>
      <protection/>
    </xf>
    <xf numFmtId="0" fontId="10" fillId="0" borderId="38" xfId="52" applyFont="1" applyBorder="1" applyAlignment="1" applyProtection="1">
      <alignment horizontal="center" vertical="center"/>
      <protection/>
    </xf>
    <xf numFmtId="0" fontId="20" fillId="0" borderId="29" xfId="52" applyFont="1" applyBorder="1" applyAlignment="1" applyProtection="1">
      <alignment horizontal="right" vertical="center"/>
      <protection/>
    </xf>
    <xf numFmtId="0" fontId="20" fillId="0" borderId="30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6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18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18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6" fillId="33" borderId="41" xfId="56" applyFont="1" applyFill="1" applyBorder="1" applyAlignment="1" applyProtection="1">
      <alignment vertical="center" wrapText="1"/>
      <protection/>
    </xf>
    <xf numFmtId="0" fontId="16" fillId="33" borderId="42" xfId="56" applyFont="1" applyFill="1" applyBorder="1" applyAlignment="1" applyProtection="1">
      <alignment horizontal="center" vertical="center" wrapText="1"/>
      <protection/>
    </xf>
    <xf numFmtId="0" fontId="16" fillId="33" borderId="43" xfId="56" applyFont="1" applyFill="1" applyBorder="1" applyAlignment="1" applyProtection="1">
      <alignment horizontal="center" vertical="center" wrapText="1"/>
      <protection/>
    </xf>
    <xf numFmtId="0" fontId="16" fillId="0" borderId="31" xfId="56" applyFont="1" applyBorder="1" applyAlignment="1" applyProtection="1">
      <alignment horizontal="center" vertical="center" wrapText="1"/>
      <protection/>
    </xf>
    <xf numFmtId="0" fontId="16" fillId="0" borderId="32" xfId="56" applyFont="1" applyBorder="1" applyAlignment="1" applyProtection="1">
      <alignment horizontal="center" vertical="center" wrapText="1"/>
      <protection/>
    </xf>
    <xf numFmtId="0" fontId="16" fillId="0" borderId="44" xfId="56" applyFont="1" applyBorder="1" applyAlignment="1" applyProtection="1">
      <alignment horizontal="center" vertical="center" wrapText="1"/>
      <protection/>
    </xf>
    <xf numFmtId="0" fontId="10" fillId="0" borderId="25" xfId="56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wrapText="1"/>
      <protection/>
    </xf>
    <xf numFmtId="3" fontId="10" fillId="0" borderId="26" xfId="56" applyNumberFormat="1" applyFont="1" applyBorder="1" applyAlignment="1" applyProtection="1">
      <alignment wrapText="1"/>
      <protection/>
    </xf>
    <xf numFmtId="3" fontId="10" fillId="0" borderId="27" xfId="56" applyNumberFormat="1" applyFont="1" applyBorder="1" applyAlignment="1" applyProtection="1">
      <alignment wrapText="1"/>
      <protection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39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20" xfId="56" applyFont="1" applyBorder="1" applyAlignment="1" applyProtection="1">
      <alignment wrapText="1"/>
      <protection/>
    </xf>
    <xf numFmtId="3" fontId="10" fillId="0" borderId="20" xfId="56" applyNumberFormat="1" applyFont="1" applyBorder="1" applyAlignment="1" applyProtection="1">
      <alignment wrapText="1"/>
      <protection/>
    </xf>
    <xf numFmtId="3" fontId="10" fillId="0" borderId="45" xfId="56" applyNumberFormat="1" applyFont="1" applyBorder="1" applyAlignment="1" applyProtection="1">
      <alignment wrapText="1"/>
      <protection/>
    </xf>
    <xf numFmtId="0" fontId="10" fillId="0" borderId="21" xfId="56" applyFont="1" applyBorder="1" applyAlignment="1" applyProtection="1">
      <alignment horizontal="center" vertical="center" wrapText="1"/>
      <protection/>
    </xf>
    <xf numFmtId="49" fontId="10" fillId="0" borderId="18" xfId="56" applyNumberFormat="1" applyFont="1" applyBorder="1" applyAlignment="1" applyProtection="1">
      <alignment wrapText="1"/>
      <protection/>
    </xf>
    <xf numFmtId="3" fontId="10" fillId="0" borderId="18" xfId="56" applyNumberFormat="1" applyFont="1" applyBorder="1" applyAlignment="1" applyProtection="1">
      <alignment wrapText="1"/>
      <protection/>
    </xf>
    <xf numFmtId="3" fontId="10" fillId="0" borderId="46" xfId="56" applyNumberFormat="1" applyFont="1" applyBorder="1" applyAlignment="1" applyProtection="1">
      <alignment wrapText="1"/>
      <protection/>
    </xf>
    <xf numFmtId="0" fontId="10" fillId="0" borderId="17" xfId="56" applyFont="1" applyBorder="1" applyAlignment="1" applyProtection="1">
      <alignment horizontal="center" vertical="center" wrapText="1"/>
      <protection/>
    </xf>
    <xf numFmtId="49" fontId="10" fillId="0" borderId="19" xfId="56" applyNumberFormat="1" applyFont="1" applyBorder="1" applyAlignment="1" applyProtection="1">
      <alignment wrapText="1"/>
      <protection/>
    </xf>
    <xf numFmtId="3" fontId="10" fillId="0" borderId="19" xfId="56" applyNumberFormat="1" applyFont="1" applyBorder="1" applyAlignment="1" applyProtection="1">
      <alignment wrapText="1"/>
      <protection/>
    </xf>
    <xf numFmtId="3" fontId="10" fillId="0" borderId="47" xfId="56" applyNumberFormat="1" applyFont="1" applyBorder="1" applyAlignment="1" applyProtection="1">
      <alignment wrapText="1"/>
      <protection/>
    </xf>
    <xf numFmtId="0" fontId="10" fillId="0" borderId="16" xfId="56" applyFont="1" applyFill="1" applyBorder="1" applyAlignment="1" applyProtection="1">
      <alignment horizontal="center" vertical="center" wrapText="1"/>
      <protection/>
    </xf>
    <xf numFmtId="0" fontId="10" fillId="0" borderId="20" xfId="56" applyFont="1" applyFill="1" applyBorder="1" applyAlignment="1" applyProtection="1">
      <alignment wrapText="1"/>
      <protection/>
    </xf>
    <xf numFmtId="3" fontId="10" fillId="0" borderId="20" xfId="56" applyNumberFormat="1" applyFont="1" applyFill="1" applyBorder="1" applyAlignment="1" applyProtection="1">
      <alignment wrapText="1"/>
      <protection/>
    </xf>
    <xf numFmtId="3" fontId="10" fillId="0" borderId="45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6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6" fillId="33" borderId="34" xfId="56" applyFont="1" applyFill="1" applyBorder="1" applyAlignment="1">
      <alignment vertical="center"/>
      <protection/>
    </xf>
    <xf numFmtId="0" fontId="16" fillId="33" borderId="48" xfId="56" applyFont="1" applyFill="1" applyBorder="1" applyAlignment="1">
      <alignment horizontal="centerContinuous" vertical="center"/>
      <protection/>
    </xf>
    <xf numFmtId="0" fontId="16" fillId="33" borderId="49" xfId="56" applyFont="1" applyFill="1" applyBorder="1" applyAlignment="1">
      <alignment horizontal="centerContinuous" vertical="center"/>
      <protection/>
    </xf>
    <xf numFmtId="0" fontId="16" fillId="33" borderId="36" xfId="56" applyFont="1" applyFill="1" applyBorder="1" applyAlignment="1">
      <alignment horizontal="centerContinuous" vertical="center"/>
      <protection/>
    </xf>
    <xf numFmtId="0" fontId="16" fillId="33" borderId="48" xfId="56" applyFont="1" applyFill="1" applyBorder="1" applyAlignment="1">
      <alignment vertical="center"/>
      <protection/>
    </xf>
    <xf numFmtId="0" fontId="16" fillId="33" borderId="49" xfId="56" applyFont="1" applyFill="1" applyBorder="1" applyAlignment="1">
      <alignment vertical="center"/>
      <protection/>
    </xf>
    <xf numFmtId="0" fontId="16" fillId="33" borderId="36" xfId="56" applyFont="1" applyFill="1" applyBorder="1" applyAlignment="1">
      <alignment vertical="center"/>
      <protection/>
    </xf>
    <xf numFmtId="0" fontId="16" fillId="33" borderId="37" xfId="56" applyFont="1" applyFill="1" applyBorder="1" applyAlignment="1">
      <alignment vertical="center"/>
      <protection/>
    </xf>
    <xf numFmtId="0" fontId="16" fillId="33" borderId="50" xfId="56" applyFont="1" applyFill="1" applyBorder="1" applyAlignment="1">
      <alignment horizontal="center" vertical="center" wrapText="1"/>
      <protection/>
    </xf>
    <xf numFmtId="0" fontId="16" fillId="33" borderId="22" xfId="56" applyFont="1" applyFill="1" applyBorder="1" applyAlignment="1">
      <alignment horizontal="center" vertical="center" wrapText="1"/>
      <protection/>
    </xf>
    <xf numFmtId="0" fontId="26" fillId="0" borderId="51" xfId="56" applyFont="1" applyBorder="1" applyAlignment="1">
      <alignment horizontal="center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2" fillId="0" borderId="52" xfId="56" applyFont="1" applyBorder="1" applyAlignment="1">
      <alignment horizontal="center" wrapText="1"/>
      <protection/>
    </xf>
    <xf numFmtId="0" fontId="22" fillId="0" borderId="19" xfId="56" applyFont="1" applyBorder="1" applyAlignment="1">
      <alignment horizontal="center" wrapText="1"/>
      <protection/>
    </xf>
    <xf numFmtId="0" fontId="26" fillId="0" borderId="19" xfId="56" applyFont="1" applyBorder="1" applyAlignment="1">
      <alignment horizontal="center"/>
      <protection/>
    </xf>
    <xf numFmtId="0" fontId="26" fillId="0" borderId="52" xfId="56" applyFont="1" applyBorder="1" applyAlignment="1">
      <alignment horizontal="center"/>
      <protection/>
    </xf>
    <xf numFmtId="0" fontId="26" fillId="0" borderId="47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" fillId="0" borderId="53" xfId="56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54" xfId="56" applyFont="1" applyBorder="1" applyAlignment="1">
      <alignment wrapText="1"/>
      <protection/>
    </xf>
    <xf numFmtId="0" fontId="28" fillId="0" borderId="39" xfId="56" applyFont="1" applyBorder="1" applyAlignment="1">
      <alignment wrapText="1"/>
      <protection/>
    </xf>
    <xf numFmtId="0" fontId="7" fillId="0" borderId="53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54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/>
      <protection/>
    </xf>
    <xf numFmtId="0" fontId="29" fillId="0" borderId="54" xfId="56" applyFont="1" applyBorder="1" applyAlignment="1">
      <alignment vertical="center"/>
      <protection/>
    </xf>
    <xf numFmtId="0" fontId="30" fillId="0" borderId="54" xfId="56" applyFont="1" applyBorder="1" applyAlignment="1">
      <alignment vertical="center"/>
      <protection/>
    </xf>
    <xf numFmtId="0" fontId="29" fillId="0" borderId="39" xfId="56" applyFont="1" applyBorder="1" applyAlignment="1">
      <alignment vertical="center"/>
      <protection/>
    </xf>
    <xf numFmtId="0" fontId="29" fillId="0" borderId="54" xfId="56" applyFont="1" applyBorder="1" applyAlignment="1">
      <alignment horizontal="right" vertical="center"/>
      <protection/>
    </xf>
    <xf numFmtId="0" fontId="7" fillId="0" borderId="37" xfId="56" applyFont="1" applyBorder="1" applyAlignment="1">
      <alignment vertical="center"/>
      <protection/>
    </xf>
    <xf numFmtId="0" fontId="27" fillId="0" borderId="29" xfId="56" applyFont="1" applyBorder="1" applyAlignment="1">
      <alignment vertical="center" wrapText="1"/>
      <protection/>
    </xf>
    <xf numFmtId="0" fontId="28" fillId="0" borderId="55" xfId="56" applyFont="1" applyBorder="1" applyAlignment="1">
      <alignment vertical="center" wrapText="1"/>
      <protection/>
    </xf>
    <xf numFmtId="0" fontId="28" fillId="0" borderId="29" xfId="56" applyFont="1" applyBorder="1" applyAlignment="1">
      <alignment vertical="center" wrapText="1"/>
      <protection/>
    </xf>
    <xf numFmtId="0" fontId="29" fillId="0" borderId="29" xfId="56" applyFont="1" applyBorder="1" applyAlignment="1">
      <alignment vertical="center"/>
      <protection/>
    </xf>
    <xf numFmtId="0" fontId="29" fillId="0" borderId="55" xfId="56" applyFont="1" applyBorder="1" applyAlignment="1">
      <alignment vertical="center"/>
      <protection/>
    </xf>
    <xf numFmtId="0" fontId="29" fillId="0" borderId="30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31" fillId="0" borderId="0" xfId="56" applyFont="1" applyBorder="1" applyAlignment="1">
      <alignment wrapText="1"/>
      <protection/>
    </xf>
    <xf numFmtId="0" fontId="28" fillId="0" borderId="0" xfId="56" applyFont="1" applyBorder="1" applyAlignment="1">
      <alignment wrapText="1"/>
      <protection/>
    </xf>
    <xf numFmtId="0" fontId="29" fillId="0" borderId="0" xfId="56" applyFont="1" applyBorder="1">
      <alignment/>
      <protection/>
    </xf>
    <xf numFmtId="0" fontId="16" fillId="0" borderId="0" xfId="56" applyFont="1" applyBorder="1" applyAlignment="1">
      <alignment/>
      <protection/>
    </xf>
    <xf numFmtId="0" fontId="15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18" fillId="0" borderId="0" xfId="56" applyFont="1" applyAlignment="1" applyProtection="1">
      <alignment horizontal="center"/>
      <protection/>
    </xf>
    <xf numFmtId="0" fontId="8" fillId="0" borderId="56" xfId="59" applyFont="1" applyBorder="1" applyAlignment="1" applyProtection="1">
      <alignment horizontal="centerContinuous" vertical="center"/>
      <protection/>
    </xf>
    <xf numFmtId="0" fontId="22" fillId="0" borderId="10" xfId="59" applyFont="1" applyBorder="1" applyAlignment="1" applyProtection="1">
      <alignment horizontal="center" wrapText="1"/>
      <protection/>
    </xf>
    <xf numFmtId="0" fontId="22" fillId="0" borderId="10" xfId="59" applyFont="1" applyBorder="1" applyAlignment="1" applyProtection="1">
      <alignment horizontal="center" vertical="center" wrapText="1"/>
      <protection/>
    </xf>
    <xf numFmtId="3" fontId="22" fillId="0" borderId="10" xfId="59" applyNumberFormat="1" applyFont="1" applyBorder="1" applyAlignment="1" applyProtection="1">
      <alignment horizontal="center" wrapText="1"/>
      <protection/>
    </xf>
    <xf numFmtId="3" fontId="22" fillId="34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Protection="1">
      <alignment/>
      <protection/>
    </xf>
    <xf numFmtId="0" fontId="21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7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5" fillId="0" borderId="0" xfId="56" applyFont="1" applyAlignment="1" applyProtection="1">
      <alignment horizontal="center" wrapText="1"/>
      <protection/>
    </xf>
    <xf numFmtId="0" fontId="16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22" fillId="0" borderId="11" xfId="59" applyFont="1" applyBorder="1" applyAlignment="1" applyProtection="1">
      <alignment horizontal="center" wrapText="1"/>
      <protection/>
    </xf>
    <xf numFmtId="0" fontId="22" fillId="0" borderId="10" xfId="56" applyFont="1" applyBorder="1" applyAlignment="1" applyProtection="1">
      <alignment horizontal="center" vertical="center"/>
      <protection/>
    </xf>
    <xf numFmtId="0" fontId="10" fillId="0" borderId="11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9" fillId="0" borderId="11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21" fillId="0" borderId="57" xfId="59" applyFont="1" applyBorder="1" applyAlignment="1" applyProtection="1">
      <alignment horizontal="centerContinuous"/>
      <protection/>
    </xf>
    <xf numFmtId="0" fontId="19" fillId="0" borderId="38" xfId="59" applyFont="1" applyBorder="1" applyAlignment="1" applyProtection="1">
      <alignment horizontal="centerContinuous"/>
      <protection/>
    </xf>
    <xf numFmtId="4" fontId="7" fillId="0" borderId="29" xfId="59" applyNumberFormat="1" applyFont="1" applyBorder="1" applyProtection="1">
      <alignment/>
      <protection/>
    </xf>
    <xf numFmtId="4" fontId="7" fillId="0" borderId="29" xfId="59" applyNumberFormat="1" applyFont="1" applyBorder="1" applyAlignment="1" applyProtection="1">
      <alignment horizontal="center" vertical="center"/>
      <protection/>
    </xf>
    <xf numFmtId="0" fontId="19" fillId="0" borderId="0" xfId="58" applyBorder="1">
      <alignment/>
      <protection/>
    </xf>
    <xf numFmtId="0" fontId="19" fillId="0" borderId="0" xfId="58" applyBorder="1" applyAlignment="1">
      <alignment wrapText="1"/>
      <protection/>
    </xf>
    <xf numFmtId="4" fontId="19" fillId="0" borderId="0" xfId="58" applyNumberFormat="1" applyBorder="1">
      <alignment/>
      <protection/>
    </xf>
    <xf numFmtId="0" fontId="19" fillId="0" borderId="0" xfId="58">
      <alignment/>
      <protection/>
    </xf>
    <xf numFmtId="0" fontId="21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/>
      <protection/>
    </xf>
    <xf numFmtId="0" fontId="19" fillId="0" borderId="0" xfId="58" applyBorder="1" applyAlignment="1">
      <alignment horizontal="centerContinuous"/>
      <protection/>
    </xf>
    <xf numFmtId="4" fontId="19" fillId="0" borderId="0" xfId="58" applyNumberForma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 wrapText="1"/>
      <protection/>
    </xf>
    <xf numFmtId="0" fontId="19" fillId="0" borderId="24" xfId="58" applyBorder="1">
      <alignment/>
      <protection/>
    </xf>
    <xf numFmtId="0" fontId="19" fillId="0" borderId="24" xfId="58" applyBorder="1" applyAlignment="1">
      <alignment wrapText="1"/>
      <protection/>
    </xf>
    <xf numFmtId="4" fontId="19" fillId="0" borderId="24" xfId="58" applyNumberFormat="1" applyBorder="1">
      <alignment/>
      <protection/>
    </xf>
    <xf numFmtId="0" fontId="19" fillId="0" borderId="24" xfId="58" applyBorder="1" applyAlignment="1">
      <alignment horizontal="left"/>
      <protection/>
    </xf>
    <xf numFmtId="0" fontId="21" fillId="33" borderId="21" xfId="58" applyFont="1" applyFill="1" applyBorder="1">
      <alignment/>
      <protection/>
    </xf>
    <xf numFmtId="0" fontId="21" fillId="33" borderId="58" xfId="58" applyFont="1" applyFill="1" applyBorder="1" applyAlignment="1">
      <alignment horizontal="center" wrapText="1"/>
      <protection/>
    </xf>
    <xf numFmtId="0" fontId="21" fillId="33" borderId="32" xfId="58" applyFont="1" applyFill="1" applyBorder="1" applyAlignment="1">
      <alignment horizontal="centerContinuous"/>
      <protection/>
    </xf>
    <xf numFmtId="0" fontId="19" fillId="33" borderId="32" xfId="58" applyFont="1" applyFill="1" applyBorder="1" applyAlignment="1">
      <alignment horizontal="centerContinuous"/>
      <protection/>
    </xf>
    <xf numFmtId="4" fontId="21" fillId="33" borderId="32" xfId="58" applyNumberFormat="1" applyFont="1" applyFill="1" applyBorder="1" applyAlignment="1">
      <alignment horizontal="centerContinuous"/>
      <protection/>
    </xf>
    <xf numFmtId="0" fontId="21" fillId="33" borderId="32" xfId="58" applyFont="1" applyFill="1" applyBorder="1" applyAlignment="1">
      <alignment horizontal="center"/>
      <protection/>
    </xf>
    <xf numFmtId="0" fontId="21" fillId="33" borderId="44" xfId="58" applyFont="1" applyFill="1" applyBorder="1" applyAlignment="1">
      <alignment horizontal="center"/>
      <protection/>
    </xf>
    <xf numFmtId="0" fontId="21" fillId="33" borderId="59" xfId="58" applyFont="1" applyFill="1" applyBorder="1" applyAlignment="1">
      <alignment horizontal="center" wrapText="1"/>
      <protection/>
    </xf>
    <xf numFmtId="0" fontId="21" fillId="33" borderId="60" xfId="58" applyFont="1" applyFill="1" applyBorder="1" applyAlignment="1">
      <alignment horizontal="centerContinuous"/>
      <protection/>
    </xf>
    <xf numFmtId="0" fontId="19" fillId="33" borderId="60" xfId="58" applyFont="1" applyFill="1" applyBorder="1" applyAlignment="1">
      <alignment horizontal="centerContinuous"/>
      <protection/>
    </xf>
    <xf numFmtId="4" fontId="21" fillId="33" borderId="18" xfId="58" applyNumberFormat="1" applyFont="1" applyFill="1" applyBorder="1">
      <alignment/>
      <protection/>
    </xf>
    <xf numFmtId="0" fontId="21" fillId="33" borderId="18" xfId="58" applyFont="1" applyFill="1" applyBorder="1" applyAlignment="1">
      <alignment horizontal="center"/>
      <protection/>
    </xf>
    <xf numFmtId="0" fontId="21" fillId="33" borderId="46" xfId="58" applyFont="1" applyFill="1" applyBorder="1" applyAlignment="1">
      <alignment horizontal="center"/>
      <protection/>
    </xf>
    <xf numFmtId="0" fontId="19" fillId="33" borderId="33" xfId="58" applyFont="1" applyFill="1" applyBorder="1">
      <alignment/>
      <protection/>
    </xf>
    <xf numFmtId="0" fontId="21" fillId="33" borderId="61" xfId="58" applyFont="1" applyFill="1" applyBorder="1" applyAlignment="1">
      <alignment horizontal="center" wrapText="1"/>
      <protection/>
    </xf>
    <xf numFmtId="0" fontId="19" fillId="33" borderId="29" xfId="58" applyFont="1" applyFill="1" applyBorder="1" applyAlignment="1">
      <alignment horizontal="center"/>
      <protection/>
    </xf>
    <xf numFmtId="4" fontId="21" fillId="33" borderId="22" xfId="58" applyNumberFormat="1" applyFont="1" applyFill="1" applyBorder="1" applyAlignment="1">
      <alignment horizontal="centerContinuous"/>
      <protection/>
    </xf>
    <xf numFmtId="0" fontId="21" fillId="33" borderId="22" xfId="58" applyFont="1" applyFill="1" applyBorder="1" applyAlignment="1">
      <alignment horizontal="center"/>
      <protection/>
    </xf>
    <xf numFmtId="0" fontId="21" fillId="33" borderId="23" xfId="58" applyFont="1" applyFill="1" applyBorder="1" applyAlignment="1">
      <alignment horizontal="center"/>
      <protection/>
    </xf>
    <xf numFmtId="0" fontId="35" fillId="0" borderId="41" xfId="58" applyFont="1" applyBorder="1" applyAlignment="1">
      <alignment horizontal="center"/>
      <protection/>
    </xf>
    <xf numFmtId="0" fontId="35" fillId="0" borderId="62" xfId="58" applyFont="1" applyBorder="1" applyAlignment="1">
      <alignment horizontal="center" wrapText="1"/>
      <protection/>
    </xf>
    <xf numFmtId="0" fontId="35" fillId="0" borderId="42" xfId="58" applyFont="1" applyBorder="1" applyAlignment="1">
      <alignment horizontal="center"/>
      <protection/>
    </xf>
    <xf numFmtId="0" fontId="35" fillId="0" borderId="42" xfId="58" applyNumberFormat="1" applyFont="1" applyBorder="1" applyAlignment="1">
      <alignment horizontal="centerContinuous"/>
      <protection/>
    </xf>
    <xf numFmtId="0" fontId="35" fillId="0" borderId="43" xfId="58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2" fillId="35" borderId="41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13" xfId="58" applyFont="1" applyFill="1" applyBorder="1" applyAlignment="1">
      <alignment horizontal="centerContinuous" wrapText="1"/>
      <protection/>
    </xf>
    <xf numFmtId="0" fontId="36" fillId="0" borderId="31" xfId="58" applyFont="1" applyBorder="1" applyAlignment="1">
      <alignment horizontal="center"/>
      <protection/>
    </xf>
    <xf numFmtId="0" fontId="35" fillId="0" borderId="58" xfId="58" applyFont="1" applyBorder="1" applyAlignment="1">
      <alignment wrapText="1"/>
      <protection/>
    </xf>
    <xf numFmtId="4" fontId="36" fillId="0" borderId="64" xfId="58" applyNumberFormat="1" applyFont="1" applyBorder="1">
      <alignment/>
      <protection/>
    </xf>
    <xf numFmtId="166" fontId="36" fillId="0" borderId="64" xfId="58" applyNumberFormat="1" applyFont="1" applyBorder="1">
      <alignment/>
      <protection/>
    </xf>
    <xf numFmtId="2" fontId="36" fillId="0" borderId="32" xfId="58" applyNumberFormat="1" applyFont="1" applyBorder="1">
      <alignment/>
      <protection/>
    </xf>
    <xf numFmtId="2" fontId="36" fillId="0" borderId="64" xfId="58" applyNumberFormat="1" applyFont="1" applyBorder="1">
      <alignment/>
      <protection/>
    </xf>
    <xf numFmtId="4" fontId="36" fillId="0" borderId="65" xfId="58" applyNumberFormat="1" applyFont="1" applyBorder="1">
      <alignment/>
      <protection/>
    </xf>
    <xf numFmtId="0" fontId="36" fillId="0" borderId="17" xfId="58" applyFont="1" applyBorder="1" applyAlignment="1">
      <alignment horizontal="center"/>
      <protection/>
    </xf>
    <xf numFmtId="0" fontId="35" fillId="0" borderId="66" xfId="58" applyFont="1" applyBorder="1" applyAlignment="1">
      <alignment wrapText="1"/>
      <protection/>
    </xf>
    <xf numFmtId="4" fontId="36" fillId="0" borderId="67" xfId="58" applyNumberFormat="1" applyFont="1" applyBorder="1">
      <alignment/>
      <protection/>
    </xf>
    <xf numFmtId="166" fontId="36" fillId="0" borderId="67" xfId="58" applyNumberFormat="1" applyFont="1" applyBorder="1">
      <alignment/>
      <protection/>
    </xf>
    <xf numFmtId="2" fontId="36" fillId="0" borderId="19" xfId="58" applyNumberFormat="1" applyFont="1" applyBorder="1">
      <alignment/>
      <protection/>
    </xf>
    <xf numFmtId="2" fontId="36" fillId="0" borderId="67" xfId="58" applyNumberFormat="1" applyFont="1" applyBorder="1">
      <alignment/>
      <protection/>
    </xf>
    <xf numFmtId="4" fontId="36" fillId="0" borderId="68" xfId="58" applyNumberFormat="1" applyFont="1" applyBorder="1">
      <alignment/>
      <protection/>
    </xf>
    <xf numFmtId="0" fontId="36" fillId="0" borderId="16" xfId="58" applyFont="1" applyBorder="1" applyAlignment="1">
      <alignment horizontal="center"/>
      <protection/>
    </xf>
    <xf numFmtId="0" fontId="35" fillId="0" borderId="40" xfId="58" applyFont="1" applyBorder="1" applyAlignment="1">
      <alignment wrapText="1"/>
      <protection/>
    </xf>
    <xf numFmtId="4" fontId="36" fillId="0" borderId="69" xfId="58" applyNumberFormat="1" applyFont="1" applyBorder="1">
      <alignment/>
      <protection/>
    </xf>
    <xf numFmtId="166" fontId="36" fillId="0" borderId="69" xfId="58" applyNumberFormat="1" applyFont="1" applyBorder="1">
      <alignment/>
      <protection/>
    </xf>
    <xf numFmtId="2" fontId="36" fillId="0" borderId="20" xfId="58" applyNumberFormat="1" applyFont="1" applyBorder="1">
      <alignment/>
      <protection/>
    </xf>
    <xf numFmtId="2" fontId="36" fillId="0" borderId="69" xfId="58" applyNumberFormat="1" applyFont="1" applyBorder="1">
      <alignment/>
      <protection/>
    </xf>
    <xf numFmtId="4" fontId="36" fillId="0" borderId="70" xfId="58" applyNumberFormat="1" applyFont="1" applyBorder="1">
      <alignment/>
      <protection/>
    </xf>
    <xf numFmtId="0" fontId="36" fillId="0" borderId="16" xfId="58" applyFont="1" applyBorder="1" applyAlignment="1">
      <alignment horizontal="center" vertical="center"/>
      <protection/>
    </xf>
    <xf numFmtId="0" fontId="35" fillId="0" borderId="40" xfId="58" applyFont="1" applyBorder="1" applyAlignment="1">
      <alignment vertical="center" wrapText="1"/>
      <protection/>
    </xf>
    <xf numFmtId="4" fontId="36" fillId="0" borderId="69" xfId="58" applyNumberFormat="1" applyFont="1" applyBorder="1" applyAlignment="1">
      <alignment vertical="center"/>
      <protection/>
    </xf>
    <xf numFmtId="166" fontId="36" fillId="0" borderId="69" xfId="58" applyNumberFormat="1" applyFont="1" applyBorder="1" applyAlignment="1">
      <alignment vertical="center"/>
      <protection/>
    </xf>
    <xf numFmtId="2" fontId="36" fillId="0" borderId="20" xfId="58" applyNumberFormat="1" applyFont="1" applyBorder="1" applyAlignment="1">
      <alignment vertical="center"/>
      <protection/>
    </xf>
    <xf numFmtId="2" fontId="36" fillId="0" borderId="69" xfId="58" applyNumberFormat="1" applyFont="1" applyBorder="1" applyAlignment="1">
      <alignment vertical="center"/>
      <protection/>
    </xf>
    <xf numFmtId="4" fontId="36" fillId="0" borderId="70" xfId="58" applyNumberFormat="1" applyFont="1" applyBorder="1" applyAlignment="1">
      <alignment vertical="center"/>
      <protection/>
    </xf>
    <xf numFmtId="0" fontId="36" fillId="0" borderId="21" xfId="58" applyFont="1" applyBorder="1" applyAlignment="1">
      <alignment horizontal="center"/>
      <protection/>
    </xf>
    <xf numFmtId="0" fontId="36" fillId="0" borderId="59" xfId="58" applyFont="1" applyBorder="1" applyAlignment="1">
      <alignment wrapText="1"/>
      <protection/>
    </xf>
    <xf numFmtId="4" fontId="36" fillId="0" borderId="60" xfId="58" applyNumberFormat="1" applyFont="1" applyBorder="1">
      <alignment/>
      <protection/>
    </xf>
    <xf numFmtId="166" fontId="36" fillId="0" borderId="60" xfId="58" applyNumberFormat="1" applyFont="1" applyBorder="1">
      <alignment/>
      <protection/>
    </xf>
    <xf numFmtId="2" fontId="36" fillId="0" borderId="18" xfId="58" applyNumberFormat="1" applyFont="1" applyBorder="1">
      <alignment/>
      <protection/>
    </xf>
    <xf numFmtId="2" fontId="36" fillId="0" borderId="60" xfId="58" applyNumberFormat="1" applyFont="1" applyBorder="1">
      <alignment/>
      <protection/>
    </xf>
    <xf numFmtId="4" fontId="36" fillId="0" borderId="71" xfId="58" applyNumberFormat="1" applyFont="1" applyBorder="1">
      <alignment/>
      <protection/>
    </xf>
    <xf numFmtId="0" fontId="36" fillId="0" borderId="11" xfId="58" applyFont="1" applyBorder="1" applyAlignment="1">
      <alignment horizontal="center"/>
      <protection/>
    </xf>
    <xf numFmtId="0" fontId="21" fillId="0" borderId="72" xfId="58" applyFont="1" applyBorder="1" applyAlignment="1">
      <alignment wrapText="1"/>
      <protection/>
    </xf>
    <xf numFmtId="4" fontId="35" fillId="0" borderId="10" xfId="58" applyNumberFormat="1" applyFont="1" applyBorder="1">
      <alignment/>
      <protection/>
    </xf>
    <xf numFmtId="166" fontId="35" fillId="0" borderId="10" xfId="58" applyNumberFormat="1" applyFont="1" applyBorder="1">
      <alignment/>
      <protection/>
    </xf>
    <xf numFmtId="2" fontId="35" fillId="0" borderId="10" xfId="58" applyNumberFormat="1" applyFont="1" applyBorder="1">
      <alignment/>
      <protection/>
    </xf>
    <xf numFmtId="4" fontId="35" fillId="0" borderId="39" xfId="58" applyNumberFormat="1" applyFont="1" applyBorder="1">
      <alignment/>
      <protection/>
    </xf>
    <xf numFmtId="0" fontId="21" fillId="0" borderId="59" xfId="58" applyFont="1" applyBorder="1" applyAlignment="1">
      <alignment wrapText="1"/>
      <protection/>
    </xf>
    <xf numFmtId="4" fontId="35" fillId="0" borderId="18" xfId="58" applyNumberFormat="1" applyFont="1" applyBorder="1">
      <alignment/>
      <protection/>
    </xf>
    <xf numFmtId="166" fontId="35" fillId="0" borderId="18" xfId="58" applyNumberFormat="1" applyFont="1" applyBorder="1">
      <alignment/>
      <protection/>
    </xf>
    <xf numFmtId="2" fontId="35" fillId="0" borderId="18" xfId="58" applyNumberFormat="1" applyFont="1" applyBorder="1">
      <alignment/>
      <protection/>
    </xf>
    <xf numFmtId="4" fontId="35" fillId="0" borderId="46" xfId="58" applyNumberFormat="1" applyFont="1" applyBorder="1">
      <alignment/>
      <protection/>
    </xf>
    <xf numFmtId="0" fontId="35" fillId="0" borderId="59" xfId="58" applyFont="1" applyBorder="1" applyAlignment="1">
      <alignment vertical="center" wrapText="1"/>
      <protection/>
    </xf>
    <xf numFmtId="4" fontId="35" fillId="0" borderId="73" xfId="58" applyNumberFormat="1" applyFont="1" applyBorder="1">
      <alignment/>
      <protection/>
    </xf>
    <xf numFmtId="4" fontId="35" fillId="0" borderId="74" xfId="58" applyNumberFormat="1" applyFont="1" applyBorder="1">
      <alignment/>
      <protection/>
    </xf>
    <xf numFmtId="166" fontId="35" fillId="0" borderId="74" xfId="58" applyNumberFormat="1" applyFont="1" applyBorder="1">
      <alignment/>
      <protection/>
    </xf>
    <xf numFmtId="2" fontId="35" fillId="0" borderId="74" xfId="58" applyNumberFormat="1" applyFont="1" applyBorder="1">
      <alignment/>
      <protection/>
    </xf>
    <xf numFmtId="4" fontId="35" fillId="0" borderId="75" xfId="58" applyNumberFormat="1" applyFont="1" applyBorder="1">
      <alignment/>
      <protection/>
    </xf>
    <xf numFmtId="4" fontId="35" fillId="0" borderId="76" xfId="58" applyNumberFormat="1" applyFont="1" applyBorder="1">
      <alignment/>
      <protection/>
    </xf>
    <xf numFmtId="166" fontId="35" fillId="0" borderId="76" xfId="58" applyNumberFormat="1" applyFont="1" applyBorder="1">
      <alignment/>
      <protection/>
    </xf>
    <xf numFmtId="2" fontId="35" fillId="0" borderId="76" xfId="58" applyNumberFormat="1" applyFont="1" applyBorder="1">
      <alignment/>
      <protection/>
    </xf>
    <xf numFmtId="4" fontId="35" fillId="0" borderId="77" xfId="58" applyNumberFormat="1" applyFont="1" applyBorder="1">
      <alignment/>
      <protection/>
    </xf>
    <xf numFmtId="0" fontId="36" fillId="0" borderId="33" xfId="58" applyFont="1" applyBorder="1" applyAlignment="1">
      <alignment horizontal="center"/>
      <protection/>
    </xf>
    <xf numFmtId="0" fontId="21" fillId="0" borderId="61" xfId="58" applyFont="1" applyBorder="1" applyAlignment="1">
      <alignment wrapText="1"/>
      <protection/>
    </xf>
    <xf numFmtId="4" fontId="35" fillId="0" borderId="78" xfId="58" applyNumberFormat="1" applyFont="1" applyBorder="1">
      <alignment/>
      <protection/>
    </xf>
    <xf numFmtId="166" fontId="35" fillId="0" borderId="78" xfId="58" applyNumberFormat="1" applyFont="1" applyBorder="1">
      <alignment/>
      <protection/>
    </xf>
    <xf numFmtId="2" fontId="35" fillId="0" borderId="78" xfId="58" applyNumberFormat="1" applyFont="1" applyBorder="1">
      <alignment/>
      <protection/>
    </xf>
    <xf numFmtId="4" fontId="35" fillId="0" borderId="79" xfId="58" applyNumberFormat="1" applyFont="1" applyBorder="1">
      <alignment/>
      <protection/>
    </xf>
    <xf numFmtId="0" fontId="32" fillId="35" borderId="41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80" xfId="58" applyFont="1" applyFill="1" applyBorder="1" applyAlignment="1">
      <alignment horizontal="centerContinuous" wrapText="1"/>
      <protection/>
    </xf>
    <xf numFmtId="0" fontId="32" fillId="35" borderId="35" xfId="58" applyFont="1" applyFill="1" applyBorder="1" applyAlignment="1">
      <alignment horizontal="centerContinuous" wrapText="1"/>
      <protection/>
    </xf>
    <xf numFmtId="4" fontId="35" fillId="0" borderId="81" xfId="58" applyNumberFormat="1" applyFont="1" applyBorder="1">
      <alignment/>
      <protection/>
    </xf>
    <xf numFmtId="4" fontId="35" fillId="0" borderId="82" xfId="58" applyNumberFormat="1" applyFont="1" applyBorder="1">
      <alignment/>
      <protection/>
    </xf>
    <xf numFmtId="166" fontId="35" fillId="0" borderId="81" xfId="58" applyNumberFormat="1" applyFont="1" applyBorder="1">
      <alignment/>
      <protection/>
    </xf>
    <xf numFmtId="2" fontId="35" fillId="0" borderId="81" xfId="58" applyNumberFormat="1" applyFont="1" applyBorder="1">
      <alignment/>
      <protection/>
    </xf>
    <xf numFmtId="4" fontId="35" fillId="0" borderId="83" xfId="58" applyNumberFormat="1" applyFont="1" applyBorder="1">
      <alignment/>
      <protection/>
    </xf>
    <xf numFmtId="4" fontId="35" fillId="0" borderId="84" xfId="58" applyNumberFormat="1" applyFont="1" applyBorder="1">
      <alignment/>
      <protection/>
    </xf>
    <xf numFmtId="4" fontId="35" fillId="0" borderId="85" xfId="58" applyNumberFormat="1" applyFont="1" applyBorder="1">
      <alignment/>
      <protection/>
    </xf>
    <xf numFmtId="4" fontId="21" fillId="0" borderId="19" xfId="58" applyNumberFormat="1" applyFont="1" applyBorder="1">
      <alignment/>
      <protection/>
    </xf>
    <xf numFmtId="166" fontId="21" fillId="0" borderId="19" xfId="58" applyNumberFormat="1" applyFont="1" applyBorder="1">
      <alignment/>
      <protection/>
    </xf>
    <xf numFmtId="2" fontId="21" fillId="0" borderId="19" xfId="58" applyNumberFormat="1" applyFont="1" applyBorder="1">
      <alignment/>
      <protection/>
    </xf>
    <xf numFmtId="4" fontId="21" fillId="0" borderId="47" xfId="58" applyNumberFormat="1" applyFont="1" applyBorder="1">
      <alignment/>
      <protection/>
    </xf>
    <xf numFmtId="4" fontId="21" fillId="0" borderId="50" xfId="58" applyNumberFormat="1" applyFont="1" applyBorder="1">
      <alignment/>
      <protection/>
    </xf>
    <xf numFmtId="166" fontId="21" fillId="0" borderId="50" xfId="58" applyNumberFormat="1" applyFont="1" applyBorder="1">
      <alignment/>
      <protection/>
    </xf>
    <xf numFmtId="2" fontId="21" fillId="0" borderId="50" xfId="58" applyNumberFormat="1" applyFont="1" applyBorder="1">
      <alignment/>
      <protection/>
    </xf>
    <xf numFmtId="2" fontId="21" fillId="0" borderId="22" xfId="58" applyNumberFormat="1" applyFont="1" applyBorder="1">
      <alignment/>
      <protection/>
    </xf>
    <xf numFmtId="4" fontId="21" fillId="0" borderId="23" xfId="58" applyNumberFormat="1" applyFont="1" applyBorder="1">
      <alignment/>
      <protection/>
    </xf>
    <xf numFmtId="0" fontId="37" fillId="0" borderId="0" xfId="58" applyFont="1">
      <alignment/>
      <protection/>
    </xf>
    <xf numFmtId="0" fontId="38" fillId="0" borderId="0" xfId="58" applyFont="1">
      <alignment/>
      <protection/>
    </xf>
    <xf numFmtId="4" fontId="37" fillId="0" borderId="0" xfId="58" applyNumberFormat="1" applyFont="1">
      <alignment/>
      <protection/>
    </xf>
    <xf numFmtId="0" fontId="19" fillId="0" borderId="21" xfId="58" applyBorder="1">
      <alignment/>
      <protection/>
    </xf>
    <xf numFmtId="0" fontId="19" fillId="0" borderId="0" xfId="58" applyAlignment="1">
      <alignment wrapText="1"/>
      <protection/>
    </xf>
    <xf numFmtId="4" fontId="19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6" applyFont="1" applyAlignment="1" applyProtection="1">
      <alignment horizontal="left"/>
      <protection/>
    </xf>
    <xf numFmtId="0" fontId="4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6" fillId="0" borderId="57" xfId="56" applyFont="1" applyBorder="1" applyAlignment="1" applyProtection="1">
      <alignment horizontal="centerContinuous" vertical="center"/>
      <protection/>
    </xf>
    <xf numFmtId="0" fontId="16" fillId="0" borderId="38" xfId="56" applyFont="1" applyBorder="1" applyAlignment="1" applyProtection="1">
      <alignment horizontal="centerContinuous" vertical="center"/>
      <protection/>
    </xf>
    <xf numFmtId="3" fontId="16" fillId="0" borderId="29" xfId="56" applyNumberFormat="1" applyFont="1" applyBorder="1" applyAlignment="1" applyProtection="1">
      <alignment horizontal="center" vertical="center" wrapText="1"/>
      <protection/>
    </xf>
    <xf numFmtId="3" fontId="16" fillId="0" borderId="30" xfId="56" applyNumberFormat="1" applyFont="1" applyBorder="1" applyAlignment="1" applyProtection="1">
      <alignment horizontal="center" vertical="center" wrapText="1"/>
      <protection/>
    </xf>
    <xf numFmtId="0" fontId="14" fillId="0" borderId="86" xfId="60" applyFont="1" applyBorder="1" applyAlignment="1">
      <alignment vertical="top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9" fillId="0" borderId="15" xfId="60" applyFont="1" applyBorder="1" applyAlignment="1">
      <alignment vertical="top" wrapText="1"/>
      <protection/>
    </xf>
    <xf numFmtId="0" fontId="14" fillId="0" borderId="87" xfId="60" applyFont="1" applyBorder="1" applyAlignment="1">
      <alignment vertical="top"/>
      <protection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14" fillId="0" borderId="13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4" fillId="0" borderId="12" xfId="60" applyFont="1" applyFill="1" applyBorder="1" applyAlignment="1">
      <alignment vertical="top" wrapText="1"/>
      <protection/>
    </xf>
    <xf numFmtId="0" fontId="14" fillId="0" borderId="12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9" fillId="0" borderId="0" xfId="60" applyFont="1" applyAlignment="1">
      <alignment/>
      <protection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87" fillId="0" borderId="19" xfId="0" applyFont="1" applyBorder="1" applyAlignment="1">
      <alignment horizontal="justify" vertical="center" wrapText="1"/>
    </xf>
    <xf numFmtId="0" fontId="87" fillId="0" borderId="42" xfId="0" applyFont="1" applyBorder="1" applyAlignment="1">
      <alignment horizontal="center" vertical="center" wrapText="1"/>
    </xf>
    <xf numFmtId="0" fontId="88" fillId="36" borderId="29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13" fillId="0" borderId="0" xfId="60" applyFont="1" applyBorder="1" applyAlignment="1">
      <alignment vertical="top"/>
      <protection/>
    </xf>
    <xf numFmtId="0" fontId="14" fillId="0" borderId="0" xfId="60" applyFont="1" applyBorder="1" applyAlignment="1">
      <alignment vertical="top"/>
      <protection/>
    </xf>
    <xf numFmtId="0" fontId="14" fillId="0" borderId="0" xfId="60" applyFont="1" applyBorder="1" applyAlignment="1">
      <alignment vertical="top" wrapText="1"/>
      <protection/>
    </xf>
    <xf numFmtId="0" fontId="14" fillId="0" borderId="0" xfId="60" applyFont="1" applyFill="1" applyBorder="1" applyAlignment="1">
      <alignment vertical="top" wrapText="1"/>
      <protection/>
    </xf>
    <xf numFmtId="0" fontId="14" fillId="0" borderId="0" xfId="60" applyFont="1" applyFill="1" applyBorder="1" applyAlignment="1">
      <alignment vertical="top"/>
      <protection/>
    </xf>
    <xf numFmtId="0" fontId="14" fillId="0" borderId="0" xfId="60" applyFont="1" applyFill="1" applyBorder="1" applyAlignment="1">
      <alignment horizontal="left" vertical="top" wrapText="1"/>
      <protection/>
    </xf>
    <xf numFmtId="0" fontId="14" fillId="37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4" fontId="87" fillId="0" borderId="19" xfId="0" applyNumberFormat="1" applyFont="1" applyBorder="1" applyAlignment="1">
      <alignment horizontal="center" vertical="center" wrapText="1"/>
    </xf>
    <xf numFmtId="4" fontId="87" fillId="0" borderId="47" xfId="0" applyNumberFormat="1" applyFont="1" applyBorder="1" applyAlignment="1">
      <alignment horizontal="center" vertical="center" wrapText="1"/>
    </xf>
    <xf numFmtId="4" fontId="87" fillId="0" borderId="10" xfId="0" applyNumberFormat="1" applyFont="1" applyBorder="1" applyAlignment="1">
      <alignment horizontal="center" vertical="center" wrapText="1"/>
    </xf>
    <xf numFmtId="4" fontId="87" fillId="0" borderId="39" xfId="0" applyNumberFormat="1" applyFont="1" applyBorder="1" applyAlignment="1">
      <alignment horizontal="center" vertical="center" wrapText="1"/>
    </xf>
    <xf numFmtId="4" fontId="87" fillId="0" borderId="20" xfId="0" applyNumberFormat="1" applyFont="1" applyBorder="1" applyAlignment="1">
      <alignment horizontal="center" vertical="center" wrapText="1"/>
    </xf>
    <xf numFmtId="4" fontId="87" fillId="0" borderId="45" xfId="0" applyNumberFormat="1" applyFont="1" applyBorder="1" applyAlignment="1">
      <alignment horizontal="center" vertical="center" wrapText="1"/>
    </xf>
    <xf numFmtId="4" fontId="87" fillId="0" borderId="42" xfId="0" applyNumberFormat="1" applyFont="1" applyBorder="1" applyAlignment="1">
      <alignment horizontal="center" vertical="center" wrapText="1"/>
    </xf>
    <xf numFmtId="4" fontId="87" fillId="0" borderId="43" xfId="0" applyNumberFormat="1" applyFont="1" applyBorder="1" applyAlignment="1">
      <alignment horizontal="center" vertical="center" wrapText="1"/>
    </xf>
    <xf numFmtId="4" fontId="87" fillId="0" borderId="22" xfId="0" applyNumberFormat="1" applyFont="1" applyBorder="1" applyAlignment="1">
      <alignment horizontal="center" vertical="center" wrapText="1"/>
    </xf>
    <xf numFmtId="4" fontId="87" fillId="0" borderId="23" xfId="0" applyNumberFormat="1" applyFont="1" applyBorder="1" applyAlignment="1">
      <alignment horizontal="center" vertical="center" wrapText="1"/>
    </xf>
    <xf numFmtId="0" fontId="6" fillId="0" borderId="0" xfId="60" applyFont="1" applyAlignment="1">
      <alignment horizontal="center" wrapText="1"/>
      <protection/>
    </xf>
    <xf numFmtId="0" fontId="41" fillId="0" borderId="0" xfId="60" applyFont="1" applyAlignment="1">
      <alignment horizontal="center"/>
      <protection/>
    </xf>
    <xf numFmtId="0" fontId="89" fillId="0" borderId="0" xfId="0" applyFont="1" applyAlignment="1">
      <alignment horizontal="center"/>
    </xf>
    <xf numFmtId="0" fontId="14" fillId="0" borderId="35" xfId="60" applyFont="1" applyFill="1" applyBorder="1" applyAlignment="1">
      <alignment horizontal="left" vertical="top" wrapText="1"/>
      <protection/>
    </xf>
    <xf numFmtId="0" fontId="14" fillId="0" borderId="15" xfId="60" applyFont="1" applyFill="1" applyBorder="1" applyAlignment="1">
      <alignment horizontal="left" vertical="top" wrapText="1"/>
      <protection/>
    </xf>
    <xf numFmtId="0" fontId="14" fillId="0" borderId="86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88" fillId="36" borderId="27" xfId="0" applyFont="1" applyFill="1" applyBorder="1" applyAlignment="1">
      <alignment horizontal="center" vertical="center" wrapText="1"/>
    </xf>
    <xf numFmtId="0" fontId="88" fillId="36" borderId="30" xfId="0" applyFont="1" applyFill="1" applyBorder="1" applyAlignment="1">
      <alignment horizontal="center" vertical="center" wrapText="1"/>
    </xf>
    <xf numFmtId="0" fontId="87" fillId="0" borderId="88" xfId="0" applyFont="1" applyBorder="1" applyAlignment="1">
      <alignment horizontal="center" vertical="center" wrapText="1"/>
    </xf>
    <xf numFmtId="0" fontId="87" fillId="0" borderId="62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90" fillId="0" borderId="0" xfId="0" applyFont="1" applyAlignment="1">
      <alignment horizontal="left"/>
    </xf>
    <xf numFmtId="0" fontId="88" fillId="36" borderId="25" xfId="0" applyFont="1" applyFill="1" applyBorder="1" applyAlignment="1">
      <alignment horizontal="center" vertical="center" wrapText="1"/>
    </xf>
    <xf numFmtId="0" fontId="88" fillId="36" borderId="28" xfId="0" applyFont="1" applyFill="1" applyBorder="1" applyAlignment="1">
      <alignment horizontal="center" vertical="center" wrapText="1"/>
    </xf>
    <xf numFmtId="0" fontId="88" fillId="36" borderId="26" xfId="0" applyFont="1" applyFill="1" applyBorder="1" applyAlignment="1">
      <alignment horizontal="center" vertical="center" wrapText="1"/>
    </xf>
    <xf numFmtId="0" fontId="88" fillId="36" borderId="29" xfId="0" applyFont="1" applyFill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8" fillId="36" borderId="34" xfId="0" applyFont="1" applyFill="1" applyBorder="1" applyAlignment="1">
      <alignment horizontal="center" vertical="center" wrapText="1"/>
    </xf>
    <xf numFmtId="0" fontId="88" fillId="36" borderId="37" xfId="0" applyFont="1" applyFill="1" applyBorder="1" applyAlignment="1">
      <alignment horizontal="center" vertical="center" wrapText="1"/>
    </xf>
    <xf numFmtId="0" fontId="88" fillId="36" borderId="32" xfId="0" applyFont="1" applyFill="1" applyBorder="1" applyAlignment="1">
      <alignment horizontal="center" vertical="center" wrapText="1"/>
    </xf>
    <xf numFmtId="0" fontId="91" fillId="36" borderId="22" xfId="0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left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0" fillId="0" borderId="89" xfId="52" applyFont="1" applyBorder="1" applyAlignment="1" applyProtection="1">
      <alignment horizontal="left" vertical="center" indent="1"/>
      <protection/>
    </xf>
    <xf numFmtId="0" fontId="10" fillId="0" borderId="40" xfId="52" applyFont="1" applyBorder="1" applyAlignment="1" applyProtection="1">
      <alignment horizontal="left" vertical="center" indent="1"/>
      <protection/>
    </xf>
    <xf numFmtId="0" fontId="10" fillId="0" borderId="51" xfId="52" applyFont="1" applyBorder="1" applyAlignment="1" applyProtection="1">
      <alignment horizontal="left" vertical="center" indent="1"/>
      <protection/>
    </xf>
    <xf numFmtId="0" fontId="10" fillId="0" borderId="66" xfId="52" applyFont="1" applyBorder="1" applyAlignment="1" applyProtection="1">
      <alignment horizontal="left" vertical="center" indent="1"/>
      <protection/>
    </xf>
    <xf numFmtId="0" fontId="16" fillId="0" borderId="89" xfId="52" applyFont="1" applyBorder="1" applyAlignment="1" applyProtection="1">
      <alignment horizontal="left" vertical="center"/>
      <protection/>
    </xf>
    <xf numFmtId="0" fontId="16" fillId="0" borderId="40" xfId="52" applyFont="1" applyBorder="1" applyAlignment="1" applyProtection="1">
      <alignment horizontal="left" vertical="center"/>
      <protection/>
    </xf>
    <xf numFmtId="0" fontId="16" fillId="0" borderId="51" xfId="52" applyFont="1" applyBorder="1" applyAlignment="1" applyProtection="1">
      <alignment horizontal="left" vertical="center"/>
      <protection/>
    </xf>
    <xf numFmtId="0" fontId="16" fillId="0" borderId="66" xfId="52" applyFont="1" applyBorder="1" applyAlignment="1" applyProtection="1">
      <alignment horizontal="left" vertical="center"/>
      <protection/>
    </xf>
    <xf numFmtId="0" fontId="16" fillId="0" borderId="89" xfId="52" applyFont="1" applyBorder="1" applyAlignment="1" applyProtection="1">
      <alignment horizontal="center" vertical="center"/>
      <protection/>
    </xf>
    <xf numFmtId="0" fontId="16" fillId="0" borderId="40" xfId="52" applyFont="1" applyBorder="1" applyAlignment="1" applyProtection="1">
      <alignment horizontal="center" vertical="center"/>
      <protection/>
    </xf>
    <xf numFmtId="0" fontId="16" fillId="0" borderId="37" xfId="52" applyFont="1" applyBorder="1" applyAlignment="1" applyProtection="1">
      <alignment horizontal="center" vertical="center"/>
      <protection/>
    </xf>
    <xf numFmtId="0" fontId="16" fillId="0" borderId="61" xfId="52" applyFont="1" applyBorder="1" applyAlignment="1" applyProtection="1">
      <alignment horizontal="center" vertical="center"/>
      <protection/>
    </xf>
    <xf numFmtId="0" fontId="13" fillId="33" borderId="90" xfId="52" applyFont="1" applyFill="1" applyBorder="1" applyAlignment="1" applyProtection="1">
      <alignment horizontal="center" vertical="center"/>
      <protection/>
    </xf>
    <xf numFmtId="0" fontId="2" fillId="0" borderId="36" xfId="52" applyBorder="1" applyAlignment="1">
      <alignment horizontal="center" vertical="center"/>
      <protection/>
    </xf>
    <xf numFmtId="0" fontId="22" fillId="0" borderId="11" xfId="52" applyFont="1" applyFill="1" applyBorder="1" applyAlignment="1" applyProtection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3" fontId="16" fillId="33" borderId="32" xfId="59" applyNumberFormat="1" applyFont="1" applyFill="1" applyBorder="1" applyAlignment="1" applyProtection="1">
      <alignment horizontal="center" vertical="center" wrapText="1"/>
      <protection/>
    </xf>
    <xf numFmtId="3" fontId="16" fillId="33" borderId="22" xfId="59" applyNumberFormat="1" applyFont="1" applyFill="1" applyBorder="1" applyAlignment="1" applyProtection="1">
      <alignment horizontal="center" vertical="center" wrapText="1"/>
      <protection/>
    </xf>
    <xf numFmtId="3" fontId="16" fillId="33" borderId="44" xfId="59" applyNumberFormat="1" applyFont="1" applyFill="1" applyBorder="1" applyAlignment="1" applyProtection="1">
      <alignment horizontal="center" vertical="center" wrapText="1"/>
      <protection/>
    </xf>
    <xf numFmtId="3" fontId="16" fillId="33" borderId="23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24" xfId="56" applyBorder="1" applyAlignment="1">
      <alignment horizontal="left"/>
      <protection/>
    </xf>
    <xf numFmtId="0" fontId="16" fillId="33" borderId="32" xfId="56" applyFont="1" applyFill="1" applyBorder="1" applyAlignment="1">
      <alignment horizontal="center" vertical="center"/>
      <protection/>
    </xf>
    <xf numFmtId="0" fontId="16" fillId="33" borderId="22" xfId="56" applyFont="1" applyFill="1" applyBorder="1" applyAlignment="1">
      <alignment horizontal="center" vertical="center"/>
      <protection/>
    </xf>
    <xf numFmtId="3" fontId="16" fillId="36" borderId="20" xfId="59" applyNumberFormat="1" applyFont="1" applyFill="1" applyBorder="1" applyAlignment="1" applyProtection="1">
      <alignment horizontal="center" vertical="center" wrapText="1"/>
      <protection/>
    </xf>
    <xf numFmtId="3" fontId="16" fillId="36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54" xfId="59" applyFont="1" applyBorder="1" applyAlignment="1" applyProtection="1">
      <alignment horizontal="center" vertical="center"/>
      <protection/>
    </xf>
    <xf numFmtId="0" fontId="21" fillId="0" borderId="72" xfId="59" applyFont="1" applyBorder="1" applyAlignment="1" applyProtection="1">
      <alignment horizontal="center" vertical="center"/>
      <protection/>
    </xf>
    <xf numFmtId="0" fontId="16" fillId="36" borderId="20" xfId="59" applyFont="1" applyFill="1" applyBorder="1" applyAlignment="1" applyProtection="1">
      <alignment horizontal="center" vertical="center" wrapText="1"/>
      <protection/>
    </xf>
    <xf numFmtId="0" fontId="16" fillId="36" borderId="19" xfId="59" applyFont="1" applyFill="1" applyBorder="1" applyAlignment="1" applyProtection="1">
      <alignment horizontal="center" vertical="center" wrapText="1"/>
      <protection/>
    </xf>
    <xf numFmtId="0" fontId="16" fillId="33" borderId="54" xfId="59" applyFont="1" applyFill="1" applyBorder="1" applyAlignment="1" applyProtection="1">
      <alignment horizontal="center" vertical="center"/>
      <protection/>
    </xf>
    <xf numFmtId="0" fontId="16" fillId="33" borderId="91" xfId="59" applyFont="1" applyFill="1" applyBorder="1" applyAlignment="1" applyProtection="1">
      <alignment horizontal="center" vertical="center"/>
      <protection/>
    </xf>
    <xf numFmtId="0" fontId="16" fillId="33" borderId="72" xfId="59" applyFont="1" applyFill="1" applyBorder="1" applyAlignment="1" applyProtection="1">
      <alignment horizontal="center" vertical="center"/>
      <protection/>
    </xf>
    <xf numFmtId="3" fontId="16" fillId="33" borderId="18" xfId="59" applyNumberFormat="1" applyFont="1" applyFill="1" applyBorder="1" applyAlignment="1" applyProtection="1">
      <alignment horizontal="center" vertical="center" wrapText="1"/>
      <protection/>
    </xf>
    <xf numFmtId="0" fontId="20" fillId="33" borderId="32" xfId="56" applyFont="1" applyFill="1" applyBorder="1" applyAlignment="1" applyProtection="1">
      <alignment horizontal="center" vertical="center" wrapText="1"/>
      <protection/>
    </xf>
    <xf numFmtId="0" fontId="20" fillId="33" borderId="19" xfId="56" applyFont="1" applyFill="1" applyBorder="1" applyAlignment="1" applyProtection="1">
      <alignment horizontal="center" vertical="center" wrapText="1"/>
      <protection/>
    </xf>
    <xf numFmtId="0" fontId="16" fillId="33" borderId="31" xfId="59" applyFont="1" applyFill="1" applyBorder="1" applyAlignment="1" applyProtection="1">
      <alignment horizontal="center" vertical="center" wrapText="1"/>
      <protection/>
    </xf>
    <xf numFmtId="0" fontId="16" fillId="33" borderId="17" xfId="59" applyFont="1" applyFill="1" applyBorder="1" applyAlignment="1" applyProtection="1">
      <alignment horizontal="center" vertical="center" wrapText="1"/>
      <protection/>
    </xf>
    <xf numFmtId="0" fontId="16" fillId="33" borderId="32" xfId="59" applyFont="1" applyFill="1" applyBorder="1" applyAlignment="1" applyProtection="1">
      <alignment horizontal="center" vertical="center" wrapText="1"/>
      <protection/>
    </xf>
    <xf numFmtId="0" fontId="20" fillId="33" borderId="32" xfId="59" applyFont="1" applyFill="1" applyBorder="1" applyAlignment="1" applyProtection="1">
      <alignment horizontal="center" vertical="center" wrapText="1"/>
      <protection/>
    </xf>
    <xf numFmtId="0" fontId="20" fillId="33" borderId="19" xfId="59" applyFont="1" applyFill="1" applyBorder="1" applyAlignment="1" applyProtection="1">
      <alignment horizontal="center" vertical="center" wrapText="1"/>
      <protection/>
    </xf>
    <xf numFmtId="0" fontId="19" fillId="0" borderId="80" xfId="58" applyBorder="1" applyAlignment="1">
      <alignment horizontal="center" wrapText="1"/>
      <protection/>
    </xf>
    <xf numFmtId="0" fontId="19" fillId="0" borderId="0" xfId="58" applyBorder="1" applyAlignment="1">
      <alignment horizontal="center" wrapText="1"/>
      <protection/>
    </xf>
    <xf numFmtId="0" fontId="36" fillId="0" borderId="31" xfId="58" applyFont="1" applyBorder="1" applyAlignment="1">
      <alignment horizontal="center" vertical="center"/>
      <protection/>
    </xf>
    <xf numFmtId="0" fontId="36" fillId="0" borderId="33" xfId="58" applyFont="1" applyBorder="1" applyAlignment="1">
      <alignment horizontal="center" vertical="center"/>
      <protection/>
    </xf>
    <xf numFmtId="0" fontId="35" fillId="0" borderId="80" xfId="58" applyFont="1" applyBorder="1" applyAlignment="1">
      <alignment horizontal="center" vertical="center" wrapText="1"/>
      <protection/>
    </xf>
    <xf numFmtId="0" fontId="35" fillId="0" borderId="24" xfId="58" applyFont="1" applyBorder="1" applyAlignment="1">
      <alignment horizontal="center" vertical="center" wrapText="1"/>
      <protection/>
    </xf>
    <xf numFmtId="0" fontId="19" fillId="0" borderId="31" xfId="58" applyFont="1" applyBorder="1" applyAlignment="1">
      <alignment horizontal="center" vertical="center"/>
      <protection/>
    </xf>
    <xf numFmtId="0" fontId="19" fillId="0" borderId="33" xfId="58" applyFont="1" applyBorder="1" applyAlignment="1">
      <alignment horizontal="center" vertical="center"/>
      <protection/>
    </xf>
    <xf numFmtId="0" fontId="32" fillId="0" borderId="58" xfId="58" applyFont="1" applyBorder="1" applyAlignment="1">
      <alignment horizontal="center" vertical="center" wrapText="1"/>
      <protection/>
    </xf>
    <xf numFmtId="0" fontId="32" fillId="0" borderId="61" xfId="58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8199"/>
        <c:crosses val="autoZero"/>
        <c:auto val="0"/>
        <c:lblOffset val="100"/>
        <c:tickLblSkip val="1"/>
        <c:noMultiLvlLbl val="0"/>
      </c:catAx>
      <c:valAx>
        <c:axId val="554481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view="pageBreakPreview" zoomScaleSheetLayoutView="100" zoomScalePageLayoutView="0" workbookViewId="0" topLeftCell="A26">
      <selection activeCell="C26" sqref="C26:C27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78.00390625" style="1" customWidth="1"/>
    <col min="4" max="4" width="84.28125" style="1" customWidth="1"/>
    <col min="5" max="5" width="3.8515625" style="1" hidden="1" customWidth="1"/>
    <col min="6" max="6" width="10.7109375" style="1" hidden="1" customWidth="1"/>
    <col min="7" max="16384" width="9.140625" style="1" customWidth="1"/>
  </cols>
  <sheetData>
    <row r="2" spans="3:4" ht="15.75">
      <c r="C2" s="392" t="s">
        <v>299</v>
      </c>
      <c r="D2" s="392"/>
    </row>
    <row r="3" spans="3:5" ht="15.75">
      <c r="C3" s="392" t="s">
        <v>300</v>
      </c>
      <c r="D3" s="392"/>
      <c r="E3" s="392"/>
    </row>
    <row r="4" spans="3:5" ht="15.75">
      <c r="C4" s="392"/>
      <c r="D4" s="392"/>
      <c r="E4" s="392"/>
    </row>
    <row r="5" spans="3:5" ht="15.75">
      <c r="C5" s="392"/>
      <c r="D5" s="392"/>
      <c r="E5" s="392"/>
    </row>
    <row r="6" spans="3:5" ht="15.75">
      <c r="C6" s="392"/>
      <c r="D6" s="392"/>
      <c r="E6" s="392"/>
    </row>
    <row r="7" spans="2:5" ht="21">
      <c r="B7" s="418" t="s">
        <v>292</v>
      </c>
      <c r="C7" s="419"/>
      <c r="D7" s="398"/>
      <c r="E7" s="398"/>
    </row>
    <row r="8" ht="18.75" thickBot="1">
      <c r="B8" s="2"/>
    </row>
    <row r="9" spans="2:8" ht="15" thickBot="1">
      <c r="B9" s="25" t="s">
        <v>30</v>
      </c>
      <c r="C9" s="26" t="s">
        <v>39</v>
      </c>
      <c r="D9" s="399"/>
      <c r="E9" s="399"/>
      <c r="H9" s="3"/>
    </row>
    <row r="10" spans="2:5" ht="15.75" thickBot="1">
      <c r="B10" s="27" t="s">
        <v>11</v>
      </c>
      <c r="C10" s="28"/>
      <c r="D10" s="399"/>
      <c r="E10" s="399"/>
    </row>
    <row r="11" spans="2:5" ht="15.75" thickBot="1">
      <c r="B11" s="27" t="s">
        <v>13</v>
      </c>
      <c r="C11" s="29" t="s">
        <v>40</v>
      </c>
      <c r="D11" s="400"/>
      <c r="E11" s="400"/>
    </row>
    <row r="12" spans="2:5" ht="15.75" thickBot="1">
      <c r="B12" s="27"/>
      <c r="C12" s="28" t="s">
        <v>307</v>
      </c>
      <c r="D12" s="400"/>
      <c r="E12" s="400"/>
    </row>
    <row r="13" spans="2:9" ht="15.75" thickBot="1">
      <c r="B13" s="27" t="s">
        <v>17</v>
      </c>
      <c r="C13" s="29" t="s">
        <v>41</v>
      </c>
      <c r="D13" s="400"/>
      <c r="E13" s="400"/>
      <c r="I13" s="3"/>
    </row>
    <row r="14" spans="2:9" ht="15.75" thickBot="1">
      <c r="B14" s="422"/>
      <c r="C14" s="29" t="s">
        <v>69</v>
      </c>
      <c r="D14" s="400"/>
      <c r="E14" s="400"/>
      <c r="I14" s="3"/>
    </row>
    <row r="15" spans="2:5" ht="18.75" customHeight="1" thickBot="1">
      <c r="B15" s="423"/>
      <c r="C15" s="28" t="s">
        <v>308</v>
      </c>
      <c r="D15" s="400"/>
      <c r="E15" s="400"/>
    </row>
    <row r="16" spans="2:5" ht="15.75" thickBot="1">
      <c r="B16" s="27" t="s">
        <v>19</v>
      </c>
      <c r="C16" s="29" t="s">
        <v>42</v>
      </c>
      <c r="D16" s="400"/>
      <c r="E16" s="400"/>
    </row>
    <row r="17" spans="2:5" ht="17.25" customHeight="1" thickBot="1">
      <c r="B17" s="422"/>
      <c r="C17" s="29" t="s">
        <v>69</v>
      </c>
      <c r="D17" s="400"/>
      <c r="E17" s="400"/>
    </row>
    <row r="18" spans="2:5" ht="18.75" customHeight="1" thickBot="1">
      <c r="B18" s="423"/>
      <c r="C18" s="28" t="s">
        <v>308</v>
      </c>
      <c r="D18" s="400"/>
      <c r="E18" s="400"/>
    </row>
    <row r="19" spans="2:5" ht="15.75" thickBot="1">
      <c r="B19" s="27" t="s">
        <v>21</v>
      </c>
      <c r="C19" s="29" t="s">
        <v>72</v>
      </c>
      <c r="D19" s="400"/>
      <c r="E19" s="400"/>
    </row>
    <row r="20" spans="2:5" ht="62.25" customHeight="1" thickBot="1">
      <c r="B20" s="27"/>
      <c r="C20" s="30" t="s">
        <v>309</v>
      </c>
      <c r="D20" s="401"/>
      <c r="E20" s="401"/>
    </row>
    <row r="21" spans="2:5" ht="21.75" customHeight="1" thickBot="1">
      <c r="B21" s="27" t="s">
        <v>29</v>
      </c>
      <c r="C21" s="29" t="s">
        <v>43</v>
      </c>
      <c r="D21" s="400"/>
      <c r="E21" s="400"/>
    </row>
    <row r="22" spans="2:5" ht="38.25" customHeight="1" thickBot="1">
      <c r="B22" s="27"/>
      <c r="C22" s="37" t="s">
        <v>310</v>
      </c>
      <c r="D22" s="402"/>
      <c r="E22" s="402"/>
    </row>
    <row r="23" spans="2:5" ht="31.5" customHeight="1" thickBot="1">
      <c r="B23" s="27" t="s">
        <v>32</v>
      </c>
      <c r="C23" s="30" t="s">
        <v>289</v>
      </c>
      <c r="D23" s="401"/>
      <c r="E23" s="401"/>
    </row>
    <row r="24" spans="2:5" ht="28.5" customHeight="1" thickBot="1">
      <c r="B24" s="27"/>
      <c r="C24" s="36" t="s">
        <v>303</v>
      </c>
      <c r="D24" s="403"/>
      <c r="E24" s="403"/>
    </row>
    <row r="25" spans="2:5" ht="36.75" customHeight="1" thickBot="1">
      <c r="B25" s="384" t="s">
        <v>33</v>
      </c>
      <c r="C25" s="30" t="s">
        <v>44</v>
      </c>
      <c r="D25" s="401"/>
      <c r="E25" s="401"/>
    </row>
    <row r="26" spans="2:5" ht="409.5" customHeight="1">
      <c r="B26" s="380"/>
      <c r="C26" s="420" t="s">
        <v>348</v>
      </c>
      <c r="D26" s="404"/>
      <c r="E26" s="404"/>
    </row>
    <row r="27" spans="2:5" ht="137.25" customHeight="1" thickBot="1">
      <c r="B27" s="27"/>
      <c r="C27" s="421"/>
      <c r="D27" s="404"/>
      <c r="E27" s="404"/>
    </row>
    <row r="28" spans="2:5" ht="20.25" customHeight="1" thickBot="1">
      <c r="B28" s="390" t="s">
        <v>45</v>
      </c>
      <c r="C28" s="391" t="s">
        <v>46</v>
      </c>
      <c r="D28" s="400"/>
      <c r="E28" s="400"/>
    </row>
    <row r="29" spans="2:6" ht="134.25" customHeight="1" thickBot="1">
      <c r="B29" s="27"/>
      <c r="C29" s="389" t="s">
        <v>304</v>
      </c>
      <c r="D29" s="402"/>
      <c r="E29" s="402"/>
      <c r="F29" s="388"/>
    </row>
    <row r="30" spans="2:5" ht="15" thickBot="1">
      <c r="B30" s="31" t="s">
        <v>31</v>
      </c>
      <c r="C30" s="28" t="s">
        <v>47</v>
      </c>
      <c r="D30" s="399"/>
      <c r="E30" s="399"/>
    </row>
    <row r="31" spans="2:5" ht="15.75" thickBot="1">
      <c r="B31" s="27" t="s">
        <v>11</v>
      </c>
      <c r="C31" s="29"/>
      <c r="D31" s="400"/>
      <c r="E31" s="400"/>
    </row>
    <row r="32" spans="2:5" ht="33.75" customHeight="1" thickBot="1">
      <c r="B32" s="32" t="s">
        <v>13</v>
      </c>
      <c r="C32" s="30" t="s">
        <v>109</v>
      </c>
      <c r="D32" s="401"/>
      <c r="E32" s="401"/>
    </row>
    <row r="33" spans="2:5" ht="15.75" customHeight="1" thickBot="1">
      <c r="B33" s="32"/>
      <c r="C33" s="37" t="s">
        <v>295</v>
      </c>
      <c r="D33" s="405"/>
      <c r="E33" s="405"/>
    </row>
    <row r="34" spans="2:5" ht="18" customHeight="1" thickBot="1">
      <c r="B34" s="32"/>
      <c r="C34" s="37" t="s">
        <v>294</v>
      </c>
      <c r="D34" s="405"/>
      <c r="E34" s="405"/>
    </row>
    <row r="35" spans="2:5" ht="17.25" customHeight="1" thickBot="1">
      <c r="B35" s="32"/>
      <c r="C35" s="37" t="s">
        <v>311</v>
      </c>
      <c r="D35" s="405"/>
      <c r="E35" s="405"/>
    </row>
    <row r="36" spans="2:5" ht="21.75" customHeight="1" thickBot="1">
      <c r="B36" s="32" t="s">
        <v>17</v>
      </c>
      <c r="C36" s="383" t="s">
        <v>48</v>
      </c>
      <c r="D36" s="406"/>
      <c r="E36" s="406"/>
    </row>
    <row r="37" spans="2:5" ht="20.25" customHeight="1" thickBot="1">
      <c r="B37" s="32"/>
      <c r="C37" s="37" t="s">
        <v>296</v>
      </c>
      <c r="D37" s="402"/>
      <c r="E37" s="402"/>
    </row>
    <row r="38" spans="2:5" ht="33.75" customHeight="1" thickBot="1">
      <c r="B38" s="32" t="s">
        <v>19</v>
      </c>
      <c r="C38" s="30" t="s">
        <v>305</v>
      </c>
      <c r="D38" s="401"/>
      <c r="E38" s="401"/>
    </row>
    <row r="39" spans="2:5" ht="18.75" customHeight="1" thickBot="1">
      <c r="B39" s="32"/>
      <c r="C39" s="37" t="s">
        <v>312</v>
      </c>
      <c r="D39" s="402"/>
      <c r="E39" s="402"/>
    </row>
    <row r="40" spans="2:5" ht="20.25" customHeight="1" thickBot="1">
      <c r="B40" s="32" t="s">
        <v>21</v>
      </c>
      <c r="C40" s="30" t="s">
        <v>313</v>
      </c>
      <c r="D40" s="401"/>
      <c r="E40" s="401"/>
    </row>
    <row r="41" spans="2:5" ht="15.75" thickBot="1">
      <c r="B41" s="32"/>
      <c r="C41" s="37" t="s">
        <v>314</v>
      </c>
      <c r="D41" s="402"/>
      <c r="E41" s="402"/>
    </row>
    <row r="42" spans="2:5" ht="33" customHeight="1" thickBot="1">
      <c r="B42" s="32" t="s">
        <v>23</v>
      </c>
      <c r="C42" s="37" t="s">
        <v>315</v>
      </c>
      <c r="D42" s="402"/>
      <c r="E42" s="402"/>
    </row>
    <row r="43" spans="2:5" ht="15.75" thickBot="1">
      <c r="B43" s="32"/>
      <c r="C43" s="37" t="s">
        <v>316</v>
      </c>
      <c r="D43" s="402"/>
      <c r="E43" s="402"/>
    </row>
    <row r="44" spans="2:5" ht="18.75" customHeight="1" thickBot="1">
      <c r="B44" s="32" t="s">
        <v>49</v>
      </c>
      <c r="C44" s="37" t="s">
        <v>317</v>
      </c>
      <c r="D44" s="402"/>
      <c r="E44" s="402"/>
    </row>
    <row r="45" spans="2:5" ht="15.75" thickBot="1">
      <c r="B45" s="32"/>
      <c r="C45" s="37" t="s">
        <v>318</v>
      </c>
      <c r="D45" s="402"/>
      <c r="E45" s="402"/>
    </row>
    <row r="46" spans="2:5" ht="34.5" customHeight="1" thickBot="1">
      <c r="B46" s="32" t="s">
        <v>50</v>
      </c>
      <c r="C46" s="37" t="s">
        <v>319</v>
      </c>
      <c r="D46" s="402"/>
      <c r="E46" s="402"/>
    </row>
    <row r="47" spans="2:5" ht="15.75" thickBot="1">
      <c r="B47" s="32"/>
      <c r="C47" s="37" t="s">
        <v>320</v>
      </c>
      <c r="D47" s="402"/>
      <c r="E47" s="402"/>
    </row>
    <row r="48" spans="2:5" ht="21" customHeight="1" thickBot="1">
      <c r="B48" s="32" t="s">
        <v>51</v>
      </c>
      <c r="C48" s="37" t="s">
        <v>321</v>
      </c>
      <c r="D48" s="402"/>
      <c r="E48" s="402"/>
    </row>
    <row r="49" spans="2:5" ht="15.75" thickBot="1">
      <c r="B49" s="32"/>
      <c r="C49" s="37" t="s">
        <v>322</v>
      </c>
      <c r="D49" s="402"/>
      <c r="E49" s="402"/>
    </row>
    <row r="50" spans="2:5" ht="34.5" customHeight="1" thickBot="1">
      <c r="B50" s="32" t="s">
        <v>52</v>
      </c>
      <c r="C50" s="37" t="s">
        <v>323</v>
      </c>
      <c r="D50" s="402"/>
      <c r="E50" s="402"/>
    </row>
    <row r="51" spans="2:5" ht="18" customHeight="1" thickBot="1">
      <c r="B51" s="33" t="s">
        <v>53</v>
      </c>
      <c r="C51" s="37" t="s">
        <v>34</v>
      </c>
      <c r="D51" s="402"/>
      <c r="E51" s="402"/>
    </row>
    <row r="52" spans="2:5" ht="15.75" thickBot="1">
      <c r="B52" s="33"/>
      <c r="C52" s="37"/>
      <c r="D52" s="402"/>
      <c r="E52" s="402"/>
    </row>
    <row r="53" spans="2:5" ht="23.25" customHeight="1" thickBot="1">
      <c r="B53" s="33" t="s">
        <v>54</v>
      </c>
      <c r="C53" s="37" t="s">
        <v>55</v>
      </c>
      <c r="D53" s="402"/>
      <c r="E53" s="402"/>
    </row>
    <row r="54" spans="2:5" ht="15.75" thickBot="1">
      <c r="B54" s="33"/>
      <c r="C54" s="37"/>
      <c r="D54" s="402"/>
      <c r="E54" s="402"/>
    </row>
    <row r="55" spans="2:5" ht="16.5" customHeight="1" thickBot="1">
      <c r="B55" s="33" t="s">
        <v>56</v>
      </c>
      <c r="C55" s="37" t="s">
        <v>35</v>
      </c>
      <c r="D55" s="402"/>
      <c r="E55" s="402"/>
    </row>
    <row r="56" spans="2:5" ht="15.75" thickBot="1">
      <c r="B56" s="32"/>
      <c r="C56" s="37" t="s">
        <v>324</v>
      </c>
      <c r="D56" s="402"/>
      <c r="E56" s="402"/>
    </row>
    <row r="57" spans="2:5" ht="31.5" customHeight="1" thickBot="1">
      <c r="B57" s="32" t="s">
        <v>57</v>
      </c>
      <c r="C57" s="37" t="s">
        <v>325</v>
      </c>
      <c r="D57" s="402"/>
      <c r="E57" s="402"/>
    </row>
    <row r="58" spans="2:5" ht="15.75" thickBot="1">
      <c r="B58" s="32"/>
      <c r="C58" s="37" t="s">
        <v>326</v>
      </c>
      <c r="D58" s="402"/>
      <c r="E58" s="402"/>
    </row>
    <row r="59" spans="2:5" ht="20.25" customHeight="1" thickBot="1">
      <c r="B59" s="32" t="s">
        <v>58</v>
      </c>
      <c r="C59" s="37" t="s">
        <v>328</v>
      </c>
      <c r="D59" s="402"/>
      <c r="E59" s="402"/>
    </row>
    <row r="60" spans="2:5" ht="15.75" thickBot="1">
      <c r="B60" s="32"/>
      <c r="C60" s="37" t="s">
        <v>327</v>
      </c>
      <c r="D60" s="402"/>
      <c r="E60" s="402"/>
    </row>
    <row r="61" spans="2:5" ht="36" customHeight="1" thickBot="1">
      <c r="B61" s="32" t="s">
        <v>59</v>
      </c>
      <c r="C61" s="37" t="s">
        <v>329</v>
      </c>
      <c r="D61" s="402"/>
      <c r="E61" s="402"/>
    </row>
    <row r="62" spans="2:5" ht="15.75" thickBot="1">
      <c r="B62" s="32"/>
      <c r="C62" s="37" t="s">
        <v>330</v>
      </c>
      <c r="D62" s="402"/>
      <c r="E62" s="402"/>
    </row>
    <row r="63" spans="2:5" ht="35.25" customHeight="1" thickBot="1">
      <c r="B63" s="32" t="s">
        <v>60</v>
      </c>
      <c r="C63" s="37" t="s">
        <v>331</v>
      </c>
      <c r="D63" s="402"/>
      <c r="E63" s="402"/>
    </row>
    <row r="64" spans="2:5" ht="15.75" customHeight="1" thickBot="1">
      <c r="B64" s="32"/>
      <c r="C64" s="37" t="s">
        <v>332</v>
      </c>
      <c r="D64" s="402"/>
      <c r="E64" s="402"/>
    </row>
    <row r="65" spans="2:5" ht="15.75" thickBot="1">
      <c r="B65" s="32"/>
      <c r="C65" s="37" t="s">
        <v>333</v>
      </c>
      <c r="D65" s="402"/>
      <c r="E65" s="402"/>
    </row>
    <row r="66" spans="2:5" ht="18.75" customHeight="1" thickBot="1">
      <c r="B66" s="32" t="s">
        <v>61</v>
      </c>
      <c r="C66" s="37" t="s">
        <v>306</v>
      </c>
      <c r="D66" s="402"/>
      <c r="E66" s="402"/>
    </row>
    <row r="67" spans="2:5" ht="15.75" thickBot="1">
      <c r="B67" s="32"/>
      <c r="C67" s="37" t="s">
        <v>334</v>
      </c>
      <c r="D67" s="402"/>
      <c r="E67" s="402"/>
    </row>
    <row r="68" spans="2:5" ht="18" customHeight="1" thickBot="1">
      <c r="B68" s="32" t="s">
        <v>62</v>
      </c>
      <c r="C68" s="37" t="s">
        <v>335</v>
      </c>
      <c r="D68" s="402"/>
      <c r="E68" s="402"/>
    </row>
    <row r="69" spans="2:5" ht="15.75" thickBot="1">
      <c r="B69" s="32"/>
      <c r="C69" s="37" t="s">
        <v>114</v>
      </c>
      <c r="D69" s="402"/>
      <c r="E69" s="402"/>
    </row>
    <row r="70" spans="2:5" ht="15.75" thickBot="1">
      <c r="B70" s="27" t="s">
        <v>63</v>
      </c>
      <c r="C70" s="36" t="s">
        <v>337</v>
      </c>
      <c r="D70" s="403"/>
      <c r="E70" s="403"/>
    </row>
    <row r="71" spans="2:5" ht="15.75" thickBot="1">
      <c r="B71" s="27"/>
      <c r="C71" s="36"/>
      <c r="D71" s="403"/>
      <c r="E71" s="403"/>
    </row>
    <row r="72" spans="2:5" ht="15.75" thickBot="1">
      <c r="B72" s="32" t="s">
        <v>29</v>
      </c>
      <c r="C72" s="37"/>
      <c r="D72" s="402"/>
      <c r="E72" s="402"/>
    </row>
    <row r="73" spans="2:5" ht="19.5" customHeight="1" thickBot="1">
      <c r="B73" s="32" t="s">
        <v>38</v>
      </c>
      <c r="C73" s="37" t="s">
        <v>336</v>
      </c>
      <c r="D73" s="402"/>
      <c r="E73" s="402"/>
    </row>
    <row r="74" spans="2:5" ht="15.75" thickBot="1">
      <c r="B74" s="32"/>
      <c r="C74" s="37" t="s">
        <v>338</v>
      </c>
      <c r="D74" s="402"/>
      <c r="E74" s="402"/>
    </row>
    <row r="75" spans="2:5" ht="32.25" customHeight="1" thickBot="1">
      <c r="B75" s="34" t="s">
        <v>64</v>
      </c>
      <c r="C75" s="387" t="s">
        <v>340</v>
      </c>
      <c r="D75" s="402"/>
      <c r="E75" s="402"/>
    </row>
    <row r="76" spans="2:5" ht="15.75" thickBot="1">
      <c r="B76" s="32"/>
      <c r="C76" s="37" t="s">
        <v>339</v>
      </c>
      <c r="D76" s="402"/>
      <c r="E76" s="402"/>
    </row>
    <row r="77" spans="2:5" ht="22.5" customHeight="1" thickBot="1">
      <c r="B77" s="34" t="s">
        <v>65</v>
      </c>
      <c r="C77" s="387" t="s">
        <v>341</v>
      </c>
      <c r="D77" s="402"/>
      <c r="E77" s="402"/>
    </row>
    <row r="78" spans="2:5" ht="15.75" thickBot="1">
      <c r="B78" s="32"/>
      <c r="C78" s="37" t="s">
        <v>342</v>
      </c>
      <c r="D78" s="402"/>
      <c r="E78" s="402"/>
    </row>
    <row r="79" spans="2:5" ht="34.5" customHeight="1" thickBot="1">
      <c r="B79" s="32" t="s">
        <v>66</v>
      </c>
      <c r="C79" s="37" t="s">
        <v>343</v>
      </c>
      <c r="D79" s="402"/>
      <c r="E79" s="402"/>
    </row>
    <row r="80" spans="2:5" ht="15.75" thickBot="1">
      <c r="B80" s="32"/>
      <c r="C80" s="37" t="s">
        <v>70</v>
      </c>
      <c r="D80" s="402"/>
      <c r="E80" s="402"/>
    </row>
    <row r="81" spans="2:5" ht="15.75" thickBot="1">
      <c r="B81" s="27" t="s">
        <v>67</v>
      </c>
      <c r="C81" s="36" t="s">
        <v>344</v>
      </c>
      <c r="D81" s="403"/>
      <c r="E81" s="403"/>
    </row>
    <row r="82" spans="2:5" ht="15.75" thickBot="1">
      <c r="B82" s="27"/>
      <c r="C82" s="37" t="s">
        <v>345</v>
      </c>
      <c r="D82" s="402"/>
      <c r="E82" s="402"/>
    </row>
    <row r="83" spans="2:5" ht="15.75" thickBot="1">
      <c r="B83" s="27"/>
      <c r="C83" s="37"/>
      <c r="D83" s="402"/>
      <c r="E83" s="402"/>
    </row>
    <row r="84" spans="2:5" ht="32.25" customHeight="1" thickBot="1">
      <c r="B84" s="32" t="s">
        <v>32</v>
      </c>
      <c r="C84" s="37" t="s">
        <v>347</v>
      </c>
      <c r="D84" s="402"/>
      <c r="E84" s="402"/>
    </row>
    <row r="85" spans="2:5" ht="18.75" customHeight="1" thickBot="1">
      <c r="B85" s="32"/>
      <c r="C85" s="37" t="s">
        <v>346</v>
      </c>
      <c r="D85" s="402"/>
      <c r="E85" s="402"/>
    </row>
    <row r="86" spans="2:5" ht="15.75" thickBot="1">
      <c r="B86" s="34"/>
      <c r="C86" s="37"/>
      <c r="D86" s="402"/>
      <c r="E86" s="402"/>
    </row>
    <row r="87" spans="2:5" ht="15">
      <c r="B87" s="35"/>
      <c r="C87" s="35"/>
      <c r="D87" s="35"/>
      <c r="E87" s="35"/>
    </row>
    <row r="88" spans="2:5" ht="15">
      <c r="B88" s="35"/>
      <c r="C88" s="35"/>
      <c r="D88" s="35"/>
      <c r="E88" s="35"/>
    </row>
    <row r="89" spans="2:5" ht="15">
      <c r="B89" s="35"/>
      <c r="C89" s="35"/>
      <c r="D89" s="35"/>
      <c r="E89" s="35"/>
    </row>
    <row r="90" spans="2:5" ht="15">
      <c r="B90" s="35"/>
      <c r="C90" s="35"/>
      <c r="D90" s="35"/>
      <c r="E90" s="35"/>
    </row>
    <row r="91" spans="2:5" ht="15">
      <c r="B91" s="35"/>
      <c r="C91" s="35"/>
      <c r="D91" s="35"/>
      <c r="E91" s="35"/>
    </row>
    <row r="92" spans="2:5" ht="15">
      <c r="B92" s="35"/>
      <c r="C92" s="35"/>
      <c r="D92" s="35"/>
      <c r="E92" s="35"/>
    </row>
    <row r="93" spans="2:5" ht="15">
      <c r="B93" s="35"/>
      <c r="C93" s="35"/>
      <c r="D93" s="35"/>
      <c r="E93" s="35"/>
    </row>
    <row r="94" spans="2:5" ht="15">
      <c r="B94" s="35"/>
      <c r="C94" s="35"/>
      <c r="D94" s="35"/>
      <c r="E94" s="35"/>
    </row>
    <row r="95" spans="2:5" ht="15">
      <c r="B95" s="35"/>
      <c r="C95" s="35"/>
      <c r="D95" s="35"/>
      <c r="E95" s="35"/>
    </row>
    <row r="96" spans="2:5" ht="15">
      <c r="B96" s="35"/>
      <c r="C96" s="35"/>
      <c r="D96" s="35"/>
      <c r="E96" s="35"/>
    </row>
    <row r="97" spans="2:5" ht="15">
      <c r="B97" s="35"/>
      <c r="C97" s="35"/>
      <c r="D97" s="35"/>
      <c r="E97" s="35"/>
    </row>
    <row r="98" spans="2:5" ht="15">
      <c r="B98" s="35"/>
      <c r="C98" s="35"/>
      <c r="D98" s="35"/>
      <c r="E98" s="35"/>
    </row>
    <row r="99" spans="2:5" ht="15.75">
      <c r="B99" s="417" t="s">
        <v>302</v>
      </c>
      <c r="C99" s="417"/>
      <c r="D99" s="35"/>
      <c r="E99" s="35"/>
    </row>
    <row r="100" spans="2:6" ht="26.25" customHeight="1">
      <c r="B100" s="417" t="s">
        <v>301</v>
      </c>
      <c r="C100" s="417"/>
      <c r="D100" s="394"/>
      <c r="E100" s="394"/>
      <c r="F100" s="385" t="s">
        <v>286</v>
      </c>
    </row>
    <row r="101" spans="2:6" ht="30">
      <c r="B101" s="4"/>
      <c r="C101" s="4"/>
      <c r="D101" s="4"/>
      <c r="E101" s="4"/>
      <c r="F101" s="386" t="s">
        <v>68</v>
      </c>
    </row>
    <row r="102" ht="18">
      <c r="B102" s="2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/>
  <pageMargins left="0.03937007874015748" right="0.03937007874015748" top="0.7480314960629921" bottom="0.15748031496062992" header="0.31496062992125984" footer="0.31496062992125984"/>
  <pageSetup fitToHeight="2" fitToWidth="1" horizontalDpi="600" verticalDpi="600" orientation="portrait" paperSize="9" scale="35" r:id="rId1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52" customWidth="1"/>
    <col min="2" max="2" width="49.8515625" style="52" customWidth="1"/>
    <col min="3" max="4" width="20.8515625" style="52" customWidth="1"/>
    <col min="5" max="5" width="14.00390625" style="52" customWidth="1"/>
    <col min="6" max="6" width="19.8515625" style="52" customWidth="1"/>
    <col min="7" max="7" width="19.28125" style="52" customWidth="1"/>
    <col min="8" max="16384" width="9.140625" style="52" customWidth="1"/>
  </cols>
  <sheetData>
    <row r="1" spans="1:7" ht="15.75">
      <c r="A1" s="207" t="s">
        <v>73</v>
      </c>
      <c r="B1" s="207"/>
      <c r="G1" s="157" t="s">
        <v>276</v>
      </c>
    </row>
    <row r="2" spans="1:7" ht="15.75">
      <c r="A2" s="54"/>
      <c r="B2" s="54"/>
      <c r="G2" s="157" t="s">
        <v>71</v>
      </c>
    </row>
    <row r="3" spans="1:7" ht="3" customHeight="1">
      <c r="A3" s="208"/>
      <c r="B3" s="208"/>
      <c r="C3" s="120"/>
      <c r="D3" s="120"/>
      <c r="E3" s="120"/>
      <c r="F3" s="120"/>
      <c r="G3" s="227"/>
    </row>
    <row r="4" spans="1:7" ht="12.75">
      <c r="A4" s="208"/>
      <c r="B4" s="208"/>
      <c r="C4" s="120"/>
      <c r="D4" s="120"/>
      <c r="E4" s="120"/>
      <c r="F4" s="120"/>
      <c r="G4" s="227"/>
    </row>
    <row r="5" spans="1:7" ht="20.25" customHeight="1" thickBot="1">
      <c r="A5" s="228" t="s">
        <v>234</v>
      </c>
      <c r="B5" s="228"/>
      <c r="C5" s="228"/>
      <c r="D5" s="228"/>
      <c r="E5" s="228"/>
      <c r="F5" s="228"/>
      <c r="G5" s="228"/>
    </row>
    <row r="6" spans="1:7" ht="43.5" customHeight="1">
      <c r="A6" s="489" t="s">
        <v>0</v>
      </c>
      <c r="B6" s="491" t="s">
        <v>86</v>
      </c>
      <c r="C6" s="492" t="s">
        <v>235</v>
      </c>
      <c r="D6" s="492" t="s">
        <v>236</v>
      </c>
      <c r="E6" s="466" t="s">
        <v>237</v>
      </c>
      <c r="F6" s="487" t="s">
        <v>238</v>
      </c>
      <c r="G6" s="487" t="s">
        <v>239</v>
      </c>
    </row>
    <row r="7" spans="1:7" ht="48.75" customHeight="1">
      <c r="A7" s="490"/>
      <c r="B7" s="482"/>
      <c r="C7" s="493"/>
      <c r="D7" s="493"/>
      <c r="E7" s="478"/>
      <c r="F7" s="488"/>
      <c r="G7" s="488"/>
    </row>
    <row r="8" spans="1:7" s="214" customFormat="1" ht="10.5">
      <c r="A8" s="229">
        <v>14</v>
      </c>
      <c r="B8" s="211">
        <v>15</v>
      </c>
      <c r="C8" s="210">
        <v>16</v>
      </c>
      <c r="D8" s="230">
        <v>17</v>
      </c>
      <c r="E8" s="230">
        <v>18</v>
      </c>
      <c r="F8" s="230">
        <v>19</v>
      </c>
      <c r="G8" s="230">
        <v>20</v>
      </c>
    </row>
    <row r="9" spans="1:7" ht="19.5" customHeight="1">
      <c r="A9" s="231" t="s">
        <v>11</v>
      </c>
      <c r="B9" s="17"/>
      <c r="C9" s="232"/>
      <c r="D9" s="233"/>
      <c r="E9" s="233"/>
      <c r="F9" s="233"/>
      <c r="G9" s="233"/>
    </row>
    <row r="10" spans="1:7" ht="19.5" customHeight="1">
      <c r="A10" s="231" t="s">
        <v>29</v>
      </c>
      <c r="B10" s="17"/>
      <c r="C10" s="234"/>
      <c r="D10" s="235"/>
      <c r="E10" s="235"/>
      <c r="F10" s="235"/>
      <c r="G10" s="235"/>
    </row>
    <row r="11" spans="1:7" ht="19.5" customHeight="1">
      <c r="A11" s="231" t="s">
        <v>32</v>
      </c>
      <c r="B11" s="17"/>
      <c r="C11" s="234"/>
      <c r="D11" s="235"/>
      <c r="E11" s="235"/>
      <c r="F11" s="235"/>
      <c r="G11" s="235"/>
    </row>
    <row r="12" spans="1:7" ht="19.5" customHeight="1">
      <c r="A12" s="231" t="s">
        <v>33</v>
      </c>
      <c r="B12" s="17"/>
      <c r="C12" s="234"/>
      <c r="D12" s="235"/>
      <c r="E12" s="235"/>
      <c r="F12" s="235"/>
      <c r="G12" s="235"/>
    </row>
    <row r="13" spans="1:7" ht="19.5" customHeight="1">
      <c r="A13" s="231" t="s">
        <v>36</v>
      </c>
      <c r="B13" s="17"/>
      <c r="C13" s="234"/>
      <c r="D13" s="235"/>
      <c r="E13" s="235"/>
      <c r="F13" s="235"/>
      <c r="G13" s="235"/>
    </row>
    <row r="14" spans="1:7" ht="19.5" customHeight="1">
      <c r="A14" s="231" t="s">
        <v>89</v>
      </c>
      <c r="B14" s="17"/>
      <c r="C14" s="234"/>
      <c r="D14" s="235"/>
      <c r="E14" s="235"/>
      <c r="F14" s="235"/>
      <c r="G14" s="235"/>
    </row>
    <row r="15" spans="1:7" ht="19.5" customHeight="1">
      <c r="A15" s="231" t="s">
        <v>77</v>
      </c>
      <c r="B15" s="17"/>
      <c r="C15" s="234"/>
      <c r="D15" s="235"/>
      <c r="E15" s="235"/>
      <c r="F15" s="235"/>
      <c r="G15" s="235"/>
    </row>
    <row r="16" spans="1:7" ht="19.5" customHeight="1">
      <c r="A16" s="231" t="s">
        <v>90</v>
      </c>
      <c r="B16" s="17"/>
      <c r="C16" s="234"/>
      <c r="D16" s="235"/>
      <c r="E16" s="235"/>
      <c r="F16" s="235"/>
      <c r="G16" s="235"/>
    </row>
    <row r="17" spans="1:7" ht="19.5" customHeight="1">
      <c r="A17" s="231" t="s">
        <v>91</v>
      </c>
      <c r="B17" s="17"/>
      <c r="C17" s="234"/>
      <c r="D17" s="235"/>
      <c r="E17" s="235"/>
      <c r="F17" s="235"/>
      <c r="G17" s="235"/>
    </row>
    <row r="18" spans="1:7" ht="19.5" customHeight="1">
      <c r="A18" s="231" t="s">
        <v>92</v>
      </c>
      <c r="B18" s="17"/>
      <c r="C18" s="234"/>
      <c r="D18" s="235"/>
      <c r="E18" s="235"/>
      <c r="F18" s="235"/>
      <c r="G18" s="235"/>
    </row>
    <row r="19" spans="1:7" ht="19.5" customHeight="1">
      <c r="A19" s="231" t="s">
        <v>93</v>
      </c>
      <c r="B19" s="17"/>
      <c r="C19" s="234"/>
      <c r="D19" s="235"/>
      <c r="E19" s="235"/>
      <c r="F19" s="235"/>
      <c r="G19" s="235"/>
    </row>
    <row r="20" spans="1:7" ht="19.5" customHeight="1">
      <c r="A20" s="231" t="s">
        <v>94</v>
      </c>
      <c r="B20" s="17"/>
      <c r="C20" s="234"/>
      <c r="D20" s="235"/>
      <c r="E20" s="235"/>
      <c r="F20" s="235"/>
      <c r="G20" s="235"/>
    </row>
    <row r="21" spans="1:7" ht="19.5" customHeight="1">
      <c r="A21" s="231" t="s">
        <v>95</v>
      </c>
      <c r="B21" s="17"/>
      <c r="C21" s="234"/>
      <c r="D21" s="235"/>
      <c r="E21" s="235"/>
      <c r="F21" s="235"/>
      <c r="G21" s="235"/>
    </row>
    <row r="22" spans="1:7" ht="19.5" customHeight="1">
      <c r="A22" s="231" t="s">
        <v>96</v>
      </c>
      <c r="B22" s="17"/>
      <c r="C22" s="234"/>
      <c r="D22" s="235"/>
      <c r="E22" s="235"/>
      <c r="F22" s="235"/>
      <c r="G22" s="235"/>
    </row>
    <row r="23" spans="1:7" ht="19.5" customHeight="1">
      <c r="A23" s="231" t="s">
        <v>97</v>
      </c>
      <c r="B23" s="17"/>
      <c r="C23" s="234"/>
      <c r="D23" s="235"/>
      <c r="E23" s="235"/>
      <c r="F23" s="235"/>
      <c r="G23" s="235"/>
    </row>
    <row r="24" spans="1:7" ht="19.5" customHeight="1">
      <c r="A24" s="231" t="s">
        <v>98</v>
      </c>
      <c r="B24" s="17"/>
      <c r="C24" s="234"/>
      <c r="D24" s="235"/>
      <c r="E24" s="235"/>
      <c r="F24" s="235"/>
      <c r="G24" s="235"/>
    </row>
    <row r="25" spans="1:7" ht="19.5" customHeight="1">
      <c r="A25" s="231" t="s">
        <v>99</v>
      </c>
      <c r="B25" s="17"/>
      <c r="C25" s="234"/>
      <c r="D25" s="235"/>
      <c r="E25" s="235"/>
      <c r="F25" s="235"/>
      <c r="G25" s="235"/>
    </row>
    <row r="26" spans="1:7" ht="19.5" customHeight="1">
      <c r="A26" s="231" t="s">
        <v>100</v>
      </c>
      <c r="B26" s="17"/>
      <c r="C26" s="234"/>
      <c r="D26" s="235"/>
      <c r="E26" s="235"/>
      <c r="F26" s="235"/>
      <c r="G26" s="235"/>
    </row>
    <row r="27" spans="1:7" ht="19.5" customHeight="1">
      <c r="A27" s="231" t="s">
        <v>101</v>
      </c>
      <c r="B27" s="17"/>
      <c r="C27" s="234"/>
      <c r="D27" s="235"/>
      <c r="E27" s="235"/>
      <c r="F27" s="235"/>
      <c r="G27" s="235"/>
    </row>
    <row r="28" spans="1:7" ht="19.5" customHeight="1">
      <c r="A28" s="231" t="s">
        <v>102</v>
      </c>
      <c r="B28" s="17"/>
      <c r="C28" s="234"/>
      <c r="D28" s="235"/>
      <c r="E28" s="235"/>
      <c r="F28" s="235"/>
      <c r="G28" s="235"/>
    </row>
    <row r="29" spans="1:7" ht="19.5" customHeight="1">
      <c r="A29" s="231" t="s">
        <v>103</v>
      </c>
      <c r="B29" s="17"/>
      <c r="C29" s="234"/>
      <c r="D29" s="235"/>
      <c r="E29" s="235"/>
      <c r="F29" s="235"/>
      <c r="G29" s="235"/>
    </row>
    <row r="30" spans="1:7" ht="19.5" customHeight="1">
      <c r="A30" s="231" t="s">
        <v>104</v>
      </c>
      <c r="B30" s="17"/>
      <c r="C30" s="234"/>
      <c r="D30" s="235"/>
      <c r="E30" s="235"/>
      <c r="F30" s="235"/>
      <c r="G30" s="235"/>
    </row>
    <row r="31" spans="1:7" ht="19.5" customHeight="1">
      <c r="A31" s="236" t="s">
        <v>105</v>
      </c>
      <c r="B31" s="20"/>
      <c r="C31" s="237"/>
      <c r="D31" s="235"/>
      <c r="E31" s="235"/>
      <c r="F31" s="235"/>
      <c r="G31" s="235"/>
    </row>
    <row r="32" spans="1:7" ht="19.5" customHeight="1">
      <c r="A32" s="236" t="s">
        <v>106</v>
      </c>
      <c r="B32" s="20"/>
      <c r="C32" s="237"/>
      <c r="D32" s="235"/>
      <c r="E32" s="235"/>
      <c r="F32" s="235"/>
      <c r="G32" s="235"/>
    </row>
    <row r="33" spans="1:7" ht="19.5" customHeight="1">
      <c r="A33" s="236" t="s">
        <v>227</v>
      </c>
      <c r="B33" s="20"/>
      <c r="C33" s="237"/>
      <c r="D33" s="235"/>
      <c r="E33" s="235"/>
      <c r="F33" s="235"/>
      <c r="G33" s="235"/>
    </row>
    <row r="34" spans="1:7" ht="19.5" customHeight="1">
      <c r="A34" s="236" t="s">
        <v>228</v>
      </c>
      <c r="B34" s="20"/>
      <c r="C34" s="237"/>
      <c r="D34" s="235"/>
      <c r="E34" s="235"/>
      <c r="F34" s="235"/>
      <c r="G34" s="235"/>
    </row>
    <row r="35" spans="1:7" ht="19.5" customHeight="1">
      <c r="A35" s="236" t="s">
        <v>229</v>
      </c>
      <c r="B35" s="20"/>
      <c r="C35" s="237"/>
      <c r="D35" s="235"/>
      <c r="E35" s="235"/>
      <c r="F35" s="235"/>
      <c r="G35" s="235"/>
    </row>
    <row r="36" spans="1:7" ht="19.5" customHeight="1" thickBot="1">
      <c r="A36" s="238" t="s">
        <v>107</v>
      </c>
      <c r="B36" s="239"/>
      <c r="C36" s="240"/>
      <c r="D36" s="241">
        <f>SUM(D9:D35)</f>
        <v>0</v>
      </c>
      <c r="E36" s="241"/>
      <c r="F36" s="241"/>
      <c r="G36" s="241">
        <f>SUM(G9:G35)</f>
        <v>0</v>
      </c>
    </row>
    <row r="37" spans="1:7" ht="4.5" customHeight="1">
      <c r="A37" s="207"/>
      <c r="B37" s="207"/>
      <c r="C37" s="207"/>
      <c r="D37" s="207"/>
      <c r="E37" s="207"/>
      <c r="F37" s="207"/>
      <c r="G37" s="207"/>
    </row>
    <row r="38" spans="1:7" ht="12.75">
      <c r="A38" s="207"/>
      <c r="B38" s="207"/>
      <c r="C38" s="207"/>
      <c r="D38" s="216"/>
      <c r="E38" s="216"/>
      <c r="F38" s="216"/>
      <c r="G38" s="216"/>
    </row>
    <row r="39" spans="1:7" ht="12.75">
      <c r="A39" s="207"/>
      <c r="B39" s="207"/>
      <c r="D39" s="216"/>
      <c r="E39" s="216"/>
      <c r="F39" s="216"/>
      <c r="G39" s="216"/>
    </row>
    <row r="40" spans="1:10" ht="15">
      <c r="A40" s="217" t="s">
        <v>78</v>
      </c>
      <c r="B40" s="218"/>
      <c r="D40" s="221"/>
      <c r="E40" s="221"/>
      <c r="F40" s="221" t="s">
        <v>240</v>
      </c>
      <c r="G40" s="221"/>
      <c r="H40" s="221"/>
      <c r="I40" s="221"/>
      <c r="J40" s="221"/>
    </row>
    <row r="41" spans="1:10" ht="15" customHeight="1">
      <c r="A41" s="222" t="s">
        <v>231</v>
      </c>
      <c r="B41" s="223"/>
      <c r="C41" s="217" t="s">
        <v>156</v>
      </c>
      <c r="D41" s="223"/>
      <c r="E41" s="223"/>
      <c r="F41" s="220" t="s">
        <v>241</v>
      </c>
      <c r="G41" s="222"/>
      <c r="H41" s="222"/>
      <c r="I41" s="222"/>
      <c r="J41" s="222"/>
    </row>
    <row r="42" spans="1:10" ht="15">
      <c r="A42" s="222" t="s">
        <v>217</v>
      </c>
      <c r="B42" s="222"/>
      <c r="C42" s="222" t="s">
        <v>242</v>
      </c>
      <c r="D42" s="222"/>
      <c r="E42" s="222"/>
      <c r="F42" s="220" t="s">
        <v>147</v>
      </c>
      <c r="G42" s="205"/>
      <c r="H42" s="206"/>
      <c r="I42" s="206"/>
      <c r="J42" s="206"/>
    </row>
    <row r="43" spans="2:5" ht="12.75">
      <c r="B43" s="222"/>
      <c r="C43" s="222"/>
      <c r="D43" s="222"/>
      <c r="E43" s="22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69" customWidth="1"/>
    <col min="2" max="2" width="27.28125" style="370" customWidth="1"/>
    <col min="3" max="3" width="17.00390625" style="245" customWidth="1"/>
    <col min="4" max="4" width="16.8515625" style="245" hidden="1" customWidth="1"/>
    <col min="5" max="5" width="16.8515625" style="245" customWidth="1"/>
    <col min="6" max="6" width="16.57421875" style="371" customWidth="1"/>
    <col min="7" max="7" width="9.28125" style="245" customWidth="1"/>
    <col min="8" max="8" width="10.421875" style="245" customWidth="1"/>
    <col min="9" max="9" width="13.00390625" style="245" customWidth="1"/>
    <col min="10" max="10" width="1.8515625" style="245" customWidth="1"/>
    <col min="11" max="23" width="9.140625" style="245" customWidth="1"/>
    <col min="24" max="24" width="4.00390625" style="245" customWidth="1"/>
    <col min="25" max="16384" width="9.140625" style="245" customWidth="1"/>
  </cols>
  <sheetData>
    <row r="1" spans="1:9" ht="15.75" customHeight="1">
      <c r="A1" s="242"/>
      <c r="B1" s="243"/>
      <c r="C1" s="242"/>
      <c r="D1" s="242"/>
      <c r="E1" s="242"/>
      <c r="F1" s="244"/>
      <c r="G1" s="242"/>
      <c r="H1" s="374" t="s">
        <v>277</v>
      </c>
      <c r="I1" s="374"/>
    </row>
    <row r="2" spans="1:9" ht="14.25" customHeight="1">
      <c r="A2" s="242"/>
      <c r="B2" s="243"/>
      <c r="C2" s="242"/>
      <c r="D2" s="242"/>
      <c r="E2" s="242"/>
      <c r="F2" s="244"/>
      <c r="G2" s="242"/>
      <c r="H2" s="374" t="s">
        <v>71</v>
      </c>
      <c r="I2" s="374"/>
    </row>
    <row r="3" spans="1:9" ht="14.25" customHeight="1">
      <c r="A3" s="242"/>
      <c r="B3" s="243"/>
      <c r="C3" s="242"/>
      <c r="D3" s="242"/>
      <c r="E3" s="242"/>
      <c r="F3" s="244"/>
      <c r="G3" s="242"/>
      <c r="H3" s="242"/>
      <c r="I3" s="246"/>
    </row>
    <row r="4" spans="1:9" ht="18.75" customHeight="1">
      <c r="A4" s="247"/>
      <c r="B4" s="248"/>
      <c r="C4" s="249"/>
      <c r="D4" s="249"/>
      <c r="E4" s="249"/>
      <c r="F4" s="250"/>
      <c r="G4" s="249"/>
      <c r="H4" s="249"/>
      <c r="I4" s="249"/>
    </row>
    <row r="5" spans="1:9" ht="18.75">
      <c r="A5" s="242"/>
      <c r="B5" s="251" t="s">
        <v>243</v>
      </c>
      <c r="C5" s="249"/>
      <c r="D5" s="249"/>
      <c r="E5" s="249"/>
      <c r="F5" s="250"/>
      <c r="G5" s="249"/>
      <c r="H5" s="249"/>
      <c r="I5" s="249"/>
    </row>
    <row r="6" spans="1:9" ht="13.5" thickBot="1">
      <c r="A6" s="252"/>
      <c r="B6" s="253"/>
      <c r="C6" s="252"/>
      <c r="D6" s="252"/>
      <c r="E6" s="252"/>
      <c r="F6" s="254"/>
      <c r="G6" s="252"/>
      <c r="H6" s="255" t="s">
        <v>133</v>
      </c>
      <c r="I6" s="255"/>
    </row>
    <row r="7" spans="1:9" ht="12.75">
      <c r="A7" s="256"/>
      <c r="B7" s="257" t="s">
        <v>244</v>
      </c>
      <c r="C7" s="258" t="s">
        <v>245</v>
      </c>
      <c r="D7" s="259"/>
      <c r="E7" s="259"/>
      <c r="F7" s="260" t="s">
        <v>246</v>
      </c>
      <c r="G7" s="261" t="s">
        <v>247</v>
      </c>
      <c r="H7" s="261" t="s">
        <v>248</v>
      </c>
      <c r="I7" s="262"/>
    </row>
    <row r="8" spans="1:9" ht="12.75">
      <c r="A8" s="256" t="s">
        <v>0</v>
      </c>
      <c r="B8" s="263"/>
      <c r="C8" s="264" t="s">
        <v>249</v>
      </c>
      <c r="D8" s="265"/>
      <c r="E8" s="265"/>
      <c r="F8" s="266"/>
      <c r="G8" s="267"/>
      <c r="H8" s="267"/>
      <c r="I8" s="268" t="s">
        <v>250</v>
      </c>
    </row>
    <row r="9" spans="1:9" ht="13.5" thickBot="1">
      <c r="A9" s="269"/>
      <c r="B9" s="270" t="s">
        <v>251</v>
      </c>
      <c r="C9" s="271" t="s">
        <v>252</v>
      </c>
      <c r="D9" s="271" t="s">
        <v>253</v>
      </c>
      <c r="E9" s="271" t="s">
        <v>88</v>
      </c>
      <c r="F9" s="272" t="s">
        <v>254</v>
      </c>
      <c r="G9" s="273" t="s">
        <v>255</v>
      </c>
      <c r="H9" s="273" t="s">
        <v>256</v>
      </c>
      <c r="I9" s="274"/>
    </row>
    <row r="10" spans="1:9" s="280" customFormat="1" ht="12" thickBot="1">
      <c r="A10" s="275">
        <v>1</v>
      </c>
      <c r="B10" s="276">
        <v>2</v>
      </c>
      <c r="C10" s="277">
        <v>3</v>
      </c>
      <c r="D10" s="277">
        <v>4</v>
      </c>
      <c r="E10" s="277">
        <v>4</v>
      </c>
      <c r="F10" s="278" t="s">
        <v>257</v>
      </c>
      <c r="G10" s="277">
        <v>6</v>
      </c>
      <c r="H10" s="277" t="s">
        <v>258</v>
      </c>
      <c r="I10" s="279">
        <v>8</v>
      </c>
    </row>
    <row r="11" spans="1:9" ht="17.25" customHeight="1" thickBot="1">
      <c r="A11" s="281" t="s">
        <v>259</v>
      </c>
      <c r="B11" s="282"/>
      <c r="C11" s="282"/>
      <c r="D11" s="282"/>
      <c r="E11" s="282"/>
      <c r="F11" s="282"/>
      <c r="G11" s="282"/>
      <c r="H11" s="282"/>
      <c r="I11" s="283"/>
    </row>
    <row r="12" spans="1:9" ht="12.75">
      <c r="A12" s="284" t="s">
        <v>11</v>
      </c>
      <c r="B12" s="285" t="s">
        <v>260</v>
      </c>
      <c r="C12" s="286"/>
      <c r="D12" s="286"/>
      <c r="E12" s="286"/>
      <c r="F12" s="287"/>
      <c r="G12" s="288"/>
      <c r="H12" s="289"/>
      <c r="I12" s="290"/>
    </row>
    <row r="13" spans="1:9" ht="12.75">
      <c r="A13" s="291"/>
      <c r="B13" s="292"/>
      <c r="C13" s="293"/>
      <c r="D13" s="293"/>
      <c r="E13" s="293"/>
      <c r="F13" s="294"/>
      <c r="G13" s="295"/>
      <c r="H13" s="296"/>
      <c r="I13" s="297"/>
    </row>
    <row r="14" spans="1:9" ht="12.75">
      <c r="A14" s="298" t="s">
        <v>29</v>
      </c>
      <c r="B14" s="299" t="s">
        <v>261</v>
      </c>
      <c r="C14" s="300"/>
      <c r="D14" s="300"/>
      <c r="E14" s="300"/>
      <c r="F14" s="301"/>
      <c r="G14" s="302"/>
      <c r="H14" s="303"/>
      <c r="I14" s="304"/>
    </row>
    <row r="15" spans="1:9" ht="12.75">
      <c r="A15" s="291"/>
      <c r="B15" s="292"/>
      <c r="C15" s="293"/>
      <c r="D15" s="293"/>
      <c r="E15" s="293"/>
      <c r="F15" s="294"/>
      <c r="G15" s="295"/>
      <c r="H15" s="296"/>
      <c r="I15" s="297"/>
    </row>
    <row r="16" spans="1:9" ht="12.75" hidden="1">
      <c r="A16" s="298" t="s">
        <v>32</v>
      </c>
      <c r="B16" s="299" t="s">
        <v>262</v>
      </c>
      <c r="C16" s="300"/>
      <c r="D16" s="300"/>
      <c r="E16" s="300"/>
      <c r="F16" s="301"/>
      <c r="G16" s="302"/>
      <c r="H16" s="303"/>
      <c r="I16" s="304"/>
    </row>
    <row r="17" spans="1:9" ht="12.75" hidden="1">
      <c r="A17" s="291"/>
      <c r="B17" s="292"/>
      <c r="C17" s="293"/>
      <c r="D17" s="293"/>
      <c r="E17" s="293"/>
      <c r="F17" s="294"/>
      <c r="G17" s="295"/>
      <c r="H17" s="296"/>
      <c r="I17" s="297"/>
    </row>
    <row r="18" spans="1:9" ht="12.75">
      <c r="A18" s="298" t="s">
        <v>32</v>
      </c>
      <c r="B18" s="299" t="s">
        <v>263</v>
      </c>
      <c r="C18" s="300"/>
      <c r="D18" s="300"/>
      <c r="E18" s="300"/>
      <c r="F18" s="301"/>
      <c r="G18" s="302"/>
      <c r="H18" s="303"/>
      <c r="I18" s="304"/>
    </row>
    <row r="19" spans="1:9" ht="12.75">
      <c r="A19" s="291"/>
      <c r="B19" s="292"/>
      <c r="C19" s="293"/>
      <c r="D19" s="293"/>
      <c r="E19" s="293"/>
      <c r="F19" s="294"/>
      <c r="G19" s="295"/>
      <c r="H19" s="296"/>
      <c r="I19" s="297"/>
    </row>
    <row r="20" spans="1:9" ht="12.75" hidden="1">
      <c r="A20" s="305" t="s">
        <v>36</v>
      </c>
      <c r="B20" s="306" t="s">
        <v>264</v>
      </c>
      <c r="C20" s="307"/>
      <c r="D20" s="307"/>
      <c r="E20" s="307"/>
      <c r="F20" s="308"/>
      <c r="G20" s="309"/>
      <c r="H20" s="310"/>
      <c r="I20" s="311"/>
    </row>
    <row r="21" spans="1:9" ht="12.75" hidden="1">
      <c r="A21" s="312"/>
      <c r="B21" s="313"/>
      <c r="C21" s="314"/>
      <c r="D21" s="314"/>
      <c r="E21" s="314"/>
      <c r="F21" s="315"/>
      <c r="G21" s="316"/>
      <c r="H21" s="317"/>
      <c r="I21" s="318"/>
    </row>
    <row r="22" spans="1:9" ht="12.75">
      <c r="A22" s="319" t="s">
        <v>33</v>
      </c>
      <c r="B22" s="320" t="s">
        <v>81</v>
      </c>
      <c r="C22" s="321"/>
      <c r="D22" s="321"/>
      <c r="E22" s="321"/>
      <c r="F22" s="322"/>
      <c r="G22" s="323"/>
      <c r="H22" s="323"/>
      <c r="I22" s="324"/>
    </row>
    <row r="23" spans="1:9" ht="12.75">
      <c r="A23" s="312"/>
      <c r="B23" s="325"/>
      <c r="C23" s="326"/>
      <c r="D23" s="326"/>
      <c r="E23" s="326"/>
      <c r="F23" s="327"/>
      <c r="G23" s="328"/>
      <c r="H23" s="328"/>
      <c r="I23" s="329"/>
    </row>
    <row r="24" spans="1:9" ht="11.25" customHeight="1">
      <c r="A24" s="312"/>
      <c r="B24" s="325" t="s">
        <v>265</v>
      </c>
      <c r="C24" s="326"/>
      <c r="D24" s="326"/>
      <c r="E24" s="326"/>
      <c r="F24" s="327"/>
      <c r="G24" s="328"/>
      <c r="H24" s="328"/>
      <c r="I24" s="329"/>
    </row>
    <row r="25" spans="1:9" ht="22.5" customHeight="1">
      <c r="A25" s="312"/>
      <c r="B25" s="330" t="s">
        <v>266</v>
      </c>
      <c r="C25" s="331"/>
      <c r="D25" s="332"/>
      <c r="E25" s="332"/>
      <c r="F25" s="333"/>
      <c r="G25" s="334"/>
      <c r="H25" s="334"/>
      <c r="I25" s="335"/>
    </row>
    <row r="26" spans="1:9" ht="18" customHeight="1">
      <c r="A26" s="312"/>
      <c r="B26" s="330"/>
      <c r="C26" s="336"/>
      <c r="D26" s="336"/>
      <c r="E26" s="336"/>
      <c r="F26" s="337"/>
      <c r="G26" s="338"/>
      <c r="H26" s="338"/>
      <c r="I26" s="339"/>
    </row>
    <row r="27" spans="1:9" ht="21">
      <c r="A27" s="312"/>
      <c r="B27" s="330" t="s">
        <v>267</v>
      </c>
      <c r="C27" s="332"/>
      <c r="D27" s="332"/>
      <c r="E27" s="332"/>
      <c r="F27" s="333"/>
      <c r="G27" s="334"/>
      <c r="H27" s="334"/>
      <c r="I27" s="335"/>
    </row>
    <row r="28" spans="1:9" ht="18" customHeight="1" thickBot="1">
      <c r="A28" s="340"/>
      <c r="B28" s="341"/>
      <c r="C28" s="342"/>
      <c r="D28" s="342"/>
      <c r="E28" s="342"/>
      <c r="F28" s="343"/>
      <c r="G28" s="344"/>
      <c r="H28" s="344"/>
      <c r="I28" s="345"/>
    </row>
    <row r="29" spans="1:9" ht="19.5" customHeight="1" thickBot="1">
      <c r="A29" s="346" t="s">
        <v>268</v>
      </c>
      <c r="B29" s="347"/>
      <c r="C29" s="348"/>
      <c r="D29" s="348"/>
      <c r="E29" s="348"/>
      <c r="F29" s="348"/>
      <c r="G29" s="348"/>
      <c r="H29" s="348"/>
      <c r="I29" s="349"/>
    </row>
    <row r="30" spans="1:9" ht="33.75" customHeight="1">
      <c r="A30" s="496" t="s">
        <v>36</v>
      </c>
      <c r="B30" s="498" t="s">
        <v>269</v>
      </c>
      <c r="C30" s="350"/>
      <c r="D30" s="351"/>
      <c r="E30" s="350"/>
      <c r="F30" s="352"/>
      <c r="G30" s="353"/>
      <c r="H30" s="353"/>
      <c r="I30" s="354"/>
    </row>
    <row r="31" spans="1:9" ht="30.75" customHeight="1" thickBot="1">
      <c r="A31" s="497"/>
      <c r="B31" s="499"/>
      <c r="C31" s="342"/>
      <c r="D31" s="355"/>
      <c r="E31" s="342"/>
      <c r="F31" s="343"/>
      <c r="G31" s="344"/>
      <c r="H31" s="344"/>
      <c r="I31" s="356"/>
    </row>
    <row r="32" spans="1:9" ht="29.25" customHeight="1">
      <c r="A32" s="496" t="s">
        <v>89</v>
      </c>
      <c r="B32" s="498" t="s">
        <v>270</v>
      </c>
      <c r="C32" s="350"/>
      <c r="D32" s="351"/>
      <c r="E32" s="350"/>
      <c r="F32" s="352"/>
      <c r="G32" s="353"/>
      <c r="H32" s="353"/>
      <c r="I32" s="354"/>
    </row>
    <row r="33" spans="1:9" ht="25.5" customHeight="1" thickBot="1">
      <c r="A33" s="497"/>
      <c r="B33" s="499"/>
      <c r="C33" s="342"/>
      <c r="D33" s="355"/>
      <c r="E33" s="342"/>
      <c r="F33" s="343"/>
      <c r="G33" s="344"/>
      <c r="H33" s="344"/>
      <c r="I33" s="356"/>
    </row>
    <row r="34" spans="1:9" ht="15.75" customHeight="1">
      <c r="A34" s="500" t="s">
        <v>77</v>
      </c>
      <c r="B34" s="502" t="s">
        <v>271</v>
      </c>
      <c r="C34" s="357"/>
      <c r="D34" s="357"/>
      <c r="E34" s="357"/>
      <c r="F34" s="358"/>
      <c r="G34" s="359"/>
      <c r="H34" s="359"/>
      <c r="I34" s="360"/>
    </row>
    <row r="35" spans="1:9" ht="13.5" customHeight="1" thickBot="1">
      <c r="A35" s="501"/>
      <c r="B35" s="503"/>
      <c r="C35" s="361"/>
      <c r="D35" s="361"/>
      <c r="E35" s="361"/>
      <c r="F35" s="362"/>
      <c r="G35" s="363"/>
      <c r="H35" s="364"/>
      <c r="I35" s="365"/>
    </row>
    <row r="36" spans="1:9" s="242" customFormat="1" ht="12" customHeight="1">
      <c r="A36" s="494"/>
      <c r="B36" s="494"/>
      <c r="C36" s="494"/>
      <c r="D36" s="494"/>
      <c r="E36" s="494"/>
      <c r="F36" s="494"/>
      <c r="G36" s="494"/>
      <c r="H36" s="494"/>
      <c r="I36" s="494"/>
    </row>
    <row r="37" spans="1:12" s="366" customFormat="1" ht="15.75" customHeight="1">
      <c r="A37" s="495"/>
      <c r="B37" s="495"/>
      <c r="C37" s="495"/>
      <c r="D37" s="495"/>
      <c r="E37" s="495"/>
      <c r="F37" s="495"/>
      <c r="G37" s="495"/>
      <c r="H37" s="495"/>
      <c r="I37" s="495"/>
      <c r="K37" s="367"/>
      <c r="L37" s="36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view="pageBreakPreview" zoomScale="81" zoomScaleNormal="75" zoomScaleSheetLayoutView="81" workbookViewId="0" topLeftCell="A4">
      <selection activeCell="N17" sqref="N17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2" spans="1:13" ht="15.75">
      <c r="A2" s="12"/>
      <c r="B2" s="430" t="s">
        <v>297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ht="15">
      <c r="C3" t="s">
        <v>298</v>
      </c>
    </row>
    <row r="4" ht="15.75" thickBot="1"/>
    <row r="5" spans="2:14" ht="15.75">
      <c r="B5" s="431" t="s">
        <v>0</v>
      </c>
      <c r="C5" s="433" t="s">
        <v>1</v>
      </c>
      <c r="D5" s="433" t="s">
        <v>2</v>
      </c>
      <c r="E5" s="433" t="s">
        <v>3</v>
      </c>
      <c r="F5" s="433"/>
      <c r="G5" s="433"/>
      <c r="H5" s="433"/>
      <c r="I5" s="433" t="s">
        <v>4</v>
      </c>
      <c r="J5" s="433"/>
      <c r="K5" s="433"/>
      <c r="L5" s="433"/>
      <c r="M5" s="424" t="s">
        <v>5</v>
      </c>
      <c r="N5" s="424" t="s">
        <v>293</v>
      </c>
    </row>
    <row r="6" spans="2:14" ht="129.75" customHeight="1" thickBot="1">
      <c r="B6" s="432"/>
      <c r="C6" s="434"/>
      <c r="D6" s="434"/>
      <c r="E6" s="397" t="s">
        <v>6</v>
      </c>
      <c r="F6" s="397" t="s">
        <v>7</v>
      </c>
      <c r="G6" s="397" t="s">
        <v>118</v>
      </c>
      <c r="H6" s="397" t="s">
        <v>8</v>
      </c>
      <c r="I6" s="397" t="s">
        <v>6</v>
      </c>
      <c r="J6" s="397" t="s">
        <v>9</v>
      </c>
      <c r="K6" s="397" t="s">
        <v>118</v>
      </c>
      <c r="L6" s="397" t="s">
        <v>8</v>
      </c>
      <c r="M6" s="425"/>
      <c r="N6" s="425"/>
    </row>
    <row r="7" spans="2:14" ht="30" customHeight="1">
      <c r="B7" s="39" t="s">
        <v>11</v>
      </c>
      <c r="C7" s="41" t="s">
        <v>12</v>
      </c>
      <c r="D7" s="407">
        <f>D8+D10+D11+D12+D13</f>
        <v>4909434.990000001</v>
      </c>
      <c r="E7" s="407">
        <f aca="true" t="shared" si="0" ref="E7:L7">E8+E10+E11+E12+E13</f>
        <v>0</v>
      </c>
      <c r="F7" s="407">
        <f t="shared" si="0"/>
        <v>8811.88</v>
      </c>
      <c r="G7" s="407">
        <f t="shared" si="0"/>
        <v>0</v>
      </c>
      <c r="H7" s="407">
        <f t="shared" si="0"/>
        <v>9621370</v>
      </c>
      <c r="I7" s="407">
        <f t="shared" si="0"/>
        <v>0</v>
      </c>
      <c r="J7" s="407">
        <f t="shared" si="0"/>
        <v>0</v>
      </c>
      <c r="K7" s="407">
        <f t="shared" si="0"/>
        <v>0</v>
      </c>
      <c r="L7" s="407">
        <f t="shared" si="0"/>
        <v>0</v>
      </c>
      <c r="M7" s="408">
        <f aca="true" t="shared" si="1" ref="M7:M16">D7+E7+F7+G7+H7-I7-J7-K7-L7</f>
        <v>14539616.870000001</v>
      </c>
      <c r="N7" s="408">
        <f>N10+N8</f>
        <v>11896714.45</v>
      </c>
    </row>
    <row r="8" spans="2:14" ht="35.25" customHeight="1">
      <c r="B8" s="23" t="s">
        <v>13</v>
      </c>
      <c r="C8" s="24" t="s">
        <v>14</v>
      </c>
      <c r="D8" s="409"/>
      <c r="E8" s="409"/>
      <c r="F8" s="409"/>
      <c r="G8" s="409"/>
      <c r="H8" s="409">
        <v>9621250</v>
      </c>
      <c r="I8" s="409"/>
      <c r="J8" s="409"/>
      <c r="K8" s="409"/>
      <c r="L8" s="409"/>
      <c r="M8" s="410">
        <f t="shared" si="1"/>
        <v>9621250</v>
      </c>
      <c r="N8" s="410">
        <f>M8-'Tabela 1.1.2'!M8</f>
        <v>9621250</v>
      </c>
    </row>
    <row r="9" spans="2:14" ht="54" customHeight="1">
      <c r="B9" s="23" t="s">
        <v>15</v>
      </c>
      <c r="C9" s="24" t="s">
        <v>16</v>
      </c>
      <c r="D9" s="409"/>
      <c r="E9" s="409"/>
      <c r="F9" s="409"/>
      <c r="G9" s="409"/>
      <c r="H9" s="409"/>
      <c r="I9" s="409"/>
      <c r="J9" s="409"/>
      <c r="K9" s="409"/>
      <c r="L9" s="409"/>
      <c r="M9" s="410">
        <f t="shared" si="1"/>
        <v>0</v>
      </c>
      <c r="N9" s="410">
        <f>M9-'Tabela 1.1.2'!M8</f>
        <v>0</v>
      </c>
    </row>
    <row r="10" spans="2:14" ht="42" customHeight="1">
      <c r="B10" s="23" t="s">
        <v>17</v>
      </c>
      <c r="C10" s="24" t="s">
        <v>18</v>
      </c>
      <c r="D10" s="409">
        <v>4279095.23</v>
      </c>
      <c r="E10" s="409"/>
      <c r="F10" s="409"/>
      <c r="G10" s="409"/>
      <c r="H10" s="409"/>
      <c r="I10" s="409"/>
      <c r="J10" s="409"/>
      <c r="K10" s="409"/>
      <c r="L10" s="409"/>
      <c r="M10" s="410">
        <f t="shared" si="1"/>
        <v>4279095.23</v>
      </c>
      <c r="N10" s="410">
        <f>M10-'Tabela 1.1.2'!M9</f>
        <v>2275464.45</v>
      </c>
    </row>
    <row r="11" spans="2:14" ht="36.75" customHeight="1">
      <c r="B11" s="23" t="s">
        <v>19</v>
      </c>
      <c r="C11" s="24" t="s">
        <v>20</v>
      </c>
      <c r="D11" s="409">
        <v>38339.4</v>
      </c>
      <c r="E11" s="409"/>
      <c r="F11" s="409"/>
      <c r="G11" s="409"/>
      <c r="H11" s="409"/>
      <c r="I11" s="409"/>
      <c r="J11" s="409"/>
      <c r="K11" s="409"/>
      <c r="L11" s="409"/>
      <c r="M11" s="410">
        <f t="shared" si="1"/>
        <v>38339.4</v>
      </c>
      <c r="N11" s="410">
        <f>'Tabela 1.1.2'!F11</f>
        <v>0</v>
      </c>
    </row>
    <row r="12" spans="2:14" ht="34.5" customHeight="1">
      <c r="B12" s="23" t="s">
        <v>21</v>
      </c>
      <c r="C12" s="24" t="s">
        <v>22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10">
        <f t="shared" si="1"/>
        <v>0</v>
      </c>
      <c r="N12" s="410">
        <f>M12-'Tabela 1.1.2'!F11</f>
        <v>0</v>
      </c>
    </row>
    <row r="13" spans="2:14" ht="35.25" customHeight="1">
      <c r="B13" s="23" t="s">
        <v>23</v>
      </c>
      <c r="C13" s="24" t="s">
        <v>24</v>
      </c>
      <c r="D13" s="409">
        <v>592000.36</v>
      </c>
      <c r="E13" s="409"/>
      <c r="F13" s="409">
        <v>8811.88</v>
      </c>
      <c r="G13" s="409"/>
      <c r="H13" s="409">
        <v>120</v>
      </c>
      <c r="I13" s="409"/>
      <c r="J13" s="409"/>
      <c r="K13" s="409"/>
      <c r="L13" s="409"/>
      <c r="M13" s="410">
        <f t="shared" si="1"/>
        <v>600932.24</v>
      </c>
      <c r="N13" s="410">
        <f>M13-'Tabela 1.1.2'!M12</f>
        <v>0</v>
      </c>
    </row>
    <row r="14" spans="2:14" ht="35.25" customHeight="1">
      <c r="B14" s="38" t="s">
        <v>29</v>
      </c>
      <c r="C14" s="42" t="s">
        <v>75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10">
        <f t="shared" si="1"/>
        <v>0</v>
      </c>
      <c r="N14" s="410">
        <v>0</v>
      </c>
    </row>
    <row r="15" spans="2:14" ht="35.25" customHeight="1">
      <c r="B15" s="23" t="s">
        <v>32</v>
      </c>
      <c r="C15" s="24" t="s">
        <v>111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0">
        <f t="shared" si="1"/>
        <v>0</v>
      </c>
      <c r="N15" s="410">
        <v>0</v>
      </c>
    </row>
    <row r="16" spans="2:14" ht="37.5" customHeight="1" thickBot="1">
      <c r="B16" s="43" t="s">
        <v>33</v>
      </c>
      <c r="C16" s="40" t="s">
        <v>25</v>
      </c>
      <c r="D16" s="411">
        <v>12689.74</v>
      </c>
      <c r="E16" s="411"/>
      <c r="F16" s="411"/>
      <c r="G16" s="411"/>
      <c r="H16" s="411"/>
      <c r="I16" s="411"/>
      <c r="J16" s="411"/>
      <c r="K16" s="411"/>
      <c r="L16" s="411"/>
      <c r="M16" s="412">
        <f t="shared" si="1"/>
        <v>12689.74</v>
      </c>
      <c r="N16" s="410">
        <f>M16-'Tabela 1.1.2'!M13</f>
        <v>0</v>
      </c>
    </row>
    <row r="17" spans="2:14" ht="35.25" customHeight="1" thickBot="1">
      <c r="B17" s="426" t="s">
        <v>116</v>
      </c>
      <c r="C17" s="427"/>
      <c r="D17" s="413">
        <f>D7+D14+D15+D16</f>
        <v>4922124.730000001</v>
      </c>
      <c r="E17" s="413">
        <f aca="true" t="shared" si="2" ref="E17:M17">E7+E14+E15+E16</f>
        <v>0</v>
      </c>
      <c r="F17" s="413">
        <f t="shared" si="2"/>
        <v>8811.88</v>
      </c>
      <c r="G17" s="413">
        <f t="shared" si="2"/>
        <v>0</v>
      </c>
      <c r="H17" s="413">
        <f t="shared" si="2"/>
        <v>9621370</v>
      </c>
      <c r="I17" s="413">
        <f t="shared" si="2"/>
        <v>0</v>
      </c>
      <c r="J17" s="413">
        <f t="shared" si="2"/>
        <v>0</v>
      </c>
      <c r="K17" s="413">
        <f t="shared" si="2"/>
        <v>0</v>
      </c>
      <c r="L17" s="413">
        <f t="shared" si="2"/>
        <v>0</v>
      </c>
      <c r="M17" s="414">
        <f t="shared" si="2"/>
        <v>14552306.610000001</v>
      </c>
      <c r="N17" s="414">
        <f>N7</f>
        <v>11896714.45</v>
      </c>
    </row>
    <row r="18" spans="2:14" ht="60" customHeight="1" thickBot="1">
      <c r="B18" s="428" t="s">
        <v>115</v>
      </c>
      <c r="C18" s="429"/>
      <c r="D18" s="396" t="s">
        <v>108</v>
      </c>
      <c r="E18" s="44" t="s">
        <v>108</v>
      </c>
      <c r="F18" s="44" t="s">
        <v>108</v>
      </c>
      <c r="G18" s="44"/>
      <c r="H18" s="44" t="s">
        <v>108</v>
      </c>
      <c r="I18" s="44" t="s">
        <v>108</v>
      </c>
      <c r="J18" s="44" t="s">
        <v>108</v>
      </c>
      <c r="K18" s="44"/>
      <c r="L18" s="44" t="s">
        <v>108</v>
      </c>
      <c r="M18" s="45" t="s">
        <v>108</v>
      </c>
      <c r="N18" s="45"/>
    </row>
    <row r="20" ht="15">
      <c r="B20" t="s">
        <v>119</v>
      </c>
    </row>
    <row r="21" ht="15">
      <c r="B21" t="s">
        <v>280</v>
      </c>
    </row>
    <row r="22" ht="19.5" customHeight="1">
      <c r="B22" t="s">
        <v>291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showGridLines="0" tabSelected="1" view="pageBreakPreview" zoomScale="78" zoomScaleSheetLayoutView="78" zoomScalePageLayoutView="0" workbookViewId="0" topLeftCell="A1">
      <selection activeCell="M7" sqref="M7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430" t="s">
        <v>281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4" ht="15.75" thickBot="1"/>
    <row r="5" spans="2:13" ht="24.75" customHeight="1">
      <c r="B5" s="439" t="s">
        <v>0</v>
      </c>
      <c r="C5" s="441" t="s">
        <v>113</v>
      </c>
      <c r="D5" s="433" t="s">
        <v>2</v>
      </c>
      <c r="E5" s="433" t="s">
        <v>3</v>
      </c>
      <c r="F5" s="433"/>
      <c r="G5" s="433"/>
      <c r="H5" s="433"/>
      <c r="I5" s="433" t="s">
        <v>4</v>
      </c>
      <c r="J5" s="433"/>
      <c r="K5" s="433"/>
      <c r="L5" s="433"/>
      <c r="M5" s="424" t="s">
        <v>5</v>
      </c>
    </row>
    <row r="6" spans="2:13" ht="84" customHeight="1" thickBot="1">
      <c r="B6" s="440"/>
      <c r="C6" s="442"/>
      <c r="D6" s="434"/>
      <c r="E6" s="397" t="s">
        <v>6</v>
      </c>
      <c r="F6" s="397" t="s">
        <v>287</v>
      </c>
      <c r="G6" s="397" t="s">
        <v>118</v>
      </c>
      <c r="H6" s="397" t="s">
        <v>8</v>
      </c>
      <c r="I6" s="397" t="s">
        <v>6</v>
      </c>
      <c r="J6" s="397" t="s">
        <v>9</v>
      </c>
      <c r="K6" s="397" t="s">
        <v>118</v>
      </c>
      <c r="L6" s="397" t="s">
        <v>10</v>
      </c>
      <c r="M6" s="425"/>
    </row>
    <row r="7" spans="2:13" ht="45" customHeight="1">
      <c r="B7" s="39" t="s">
        <v>11</v>
      </c>
      <c r="C7" s="395" t="s">
        <v>26</v>
      </c>
      <c r="D7" s="407">
        <f>D8+D9+D10+D11+D12</f>
        <v>2532144.1</v>
      </c>
      <c r="E7" s="407">
        <f aca="true" t="shared" si="0" ref="E7:L7">E8+E9+E10+E11+E12</f>
        <v>0</v>
      </c>
      <c r="F7" s="407">
        <f t="shared" si="0"/>
        <v>110758.32</v>
      </c>
      <c r="G7" s="407">
        <f t="shared" si="0"/>
        <v>0</v>
      </c>
      <c r="H7" s="407">
        <f t="shared" si="0"/>
        <v>0</v>
      </c>
      <c r="I7" s="407">
        <f t="shared" si="0"/>
        <v>0</v>
      </c>
      <c r="J7" s="407">
        <f t="shared" si="0"/>
        <v>0</v>
      </c>
      <c r="K7" s="407">
        <f t="shared" si="0"/>
        <v>0</v>
      </c>
      <c r="L7" s="407">
        <f t="shared" si="0"/>
        <v>0</v>
      </c>
      <c r="M7" s="408">
        <f>D7+E7+F7+G7+H7-I7-J7-K7-L7</f>
        <v>2642902.42</v>
      </c>
    </row>
    <row r="8" spans="2:13" ht="30" customHeight="1">
      <c r="B8" s="39" t="s">
        <v>13</v>
      </c>
      <c r="C8" s="46" t="s">
        <v>27</v>
      </c>
      <c r="D8" s="407"/>
      <c r="E8" s="407"/>
      <c r="F8" s="407"/>
      <c r="G8" s="407"/>
      <c r="H8" s="407"/>
      <c r="I8" s="407"/>
      <c r="J8" s="407"/>
      <c r="K8" s="407"/>
      <c r="L8" s="407"/>
      <c r="M8" s="410">
        <f aca="true" t="shared" si="1" ref="M8:M13">D8+E8+F8+G8+H8-I8-J8-K8-L8</f>
        <v>0</v>
      </c>
    </row>
    <row r="9" spans="2:13" ht="53.25" customHeight="1">
      <c r="B9" s="23" t="s">
        <v>17</v>
      </c>
      <c r="C9" s="24" t="s">
        <v>282</v>
      </c>
      <c r="D9" s="409">
        <v>1901804.34</v>
      </c>
      <c r="E9" s="409"/>
      <c r="F9" s="409">
        <v>101826.44</v>
      </c>
      <c r="G9" s="409"/>
      <c r="H9" s="409"/>
      <c r="I9" s="409"/>
      <c r="J9" s="409"/>
      <c r="K9" s="409"/>
      <c r="L9" s="409"/>
      <c r="M9" s="410">
        <f t="shared" si="1"/>
        <v>2003630.78</v>
      </c>
    </row>
    <row r="10" spans="2:13" ht="34.5" customHeight="1">
      <c r="B10" s="23" t="s">
        <v>19</v>
      </c>
      <c r="C10" s="24" t="s">
        <v>283</v>
      </c>
      <c r="D10" s="409">
        <v>38339.4</v>
      </c>
      <c r="E10" s="409"/>
      <c r="F10" s="409"/>
      <c r="G10" s="409"/>
      <c r="H10" s="409"/>
      <c r="I10" s="409"/>
      <c r="J10" s="409"/>
      <c r="K10" s="409"/>
      <c r="L10" s="409"/>
      <c r="M10" s="410">
        <f t="shared" si="1"/>
        <v>38339.4</v>
      </c>
    </row>
    <row r="11" spans="2:13" ht="36" customHeight="1">
      <c r="B11" s="23" t="s">
        <v>21</v>
      </c>
      <c r="C11" s="42" t="s">
        <v>28</v>
      </c>
      <c r="D11" s="411"/>
      <c r="E11" s="411"/>
      <c r="F11" s="411"/>
      <c r="G11" s="411"/>
      <c r="H11" s="411"/>
      <c r="I11" s="411"/>
      <c r="J11" s="411"/>
      <c r="K11" s="411"/>
      <c r="L11" s="411"/>
      <c r="M11" s="410">
        <f t="shared" si="1"/>
        <v>0</v>
      </c>
    </row>
    <row r="12" spans="2:13" ht="38.25" customHeight="1">
      <c r="B12" s="23" t="s">
        <v>23</v>
      </c>
      <c r="C12" s="24" t="s">
        <v>83</v>
      </c>
      <c r="D12" s="409">
        <v>592000.36</v>
      </c>
      <c r="E12" s="409"/>
      <c r="F12" s="409">
        <v>8931.88</v>
      </c>
      <c r="G12" s="409"/>
      <c r="H12" s="409"/>
      <c r="I12" s="409"/>
      <c r="J12" s="409"/>
      <c r="K12" s="409"/>
      <c r="L12" s="409"/>
      <c r="M12" s="410">
        <f t="shared" si="1"/>
        <v>600932.24</v>
      </c>
    </row>
    <row r="13" spans="2:13" ht="49.5" customHeight="1" thickBot="1">
      <c r="B13" s="38" t="s">
        <v>29</v>
      </c>
      <c r="C13" s="42" t="s">
        <v>84</v>
      </c>
      <c r="D13" s="411">
        <v>12689.74</v>
      </c>
      <c r="E13" s="411"/>
      <c r="F13" s="411"/>
      <c r="G13" s="411"/>
      <c r="H13" s="411"/>
      <c r="I13" s="411"/>
      <c r="J13" s="411"/>
      <c r="K13" s="411"/>
      <c r="L13" s="411"/>
      <c r="M13" s="410">
        <f t="shared" si="1"/>
        <v>12689.74</v>
      </c>
    </row>
    <row r="14" spans="2:13" ht="38.25" customHeight="1" thickBot="1">
      <c r="B14" s="435" t="s">
        <v>117</v>
      </c>
      <c r="C14" s="436"/>
      <c r="D14" s="413">
        <f>D7+D13</f>
        <v>2544833.8400000003</v>
      </c>
      <c r="E14" s="413">
        <f aca="true" t="shared" si="2" ref="E14:M14">E7+E13</f>
        <v>0</v>
      </c>
      <c r="F14" s="413">
        <f t="shared" si="2"/>
        <v>110758.32</v>
      </c>
      <c r="G14" s="413">
        <f t="shared" si="2"/>
        <v>0</v>
      </c>
      <c r="H14" s="413">
        <f t="shared" si="2"/>
        <v>0</v>
      </c>
      <c r="I14" s="413">
        <f t="shared" si="2"/>
        <v>0</v>
      </c>
      <c r="J14" s="413">
        <f t="shared" si="2"/>
        <v>0</v>
      </c>
      <c r="K14" s="413">
        <f t="shared" si="2"/>
        <v>0</v>
      </c>
      <c r="L14" s="413">
        <f t="shared" si="2"/>
        <v>0</v>
      </c>
      <c r="M14" s="414">
        <f t="shared" si="2"/>
        <v>2655592.16</v>
      </c>
    </row>
    <row r="15" spans="2:13" ht="66" customHeight="1" thickBot="1">
      <c r="B15" s="437" t="s">
        <v>288</v>
      </c>
      <c r="C15" s="438"/>
      <c r="D15" s="415" t="s">
        <v>110</v>
      </c>
      <c r="E15" s="415" t="s">
        <v>110</v>
      </c>
      <c r="F15" s="415" t="s">
        <v>110</v>
      </c>
      <c r="G15" s="415"/>
      <c r="H15" s="415" t="s">
        <v>110</v>
      </c>
      <c r="I15" s="415" t="s">
        <v>110</v>
      </c>
      <c r="J15" s="415" t="s">
        <v>110</v>
      </c>
      <c r="K15" s="415"/>
      <c r="L15" s="415" t="s">
        <v>110</v>
      </c>
      <c r="M15" s="416" t="s">
        <v>110</v>
      </c>
    </row>
    <row r="16" ht="20.25" customHeight="1">
      <c r="B16" t="s">
        <v>119</v>
      </c>
    </row>
    <row r="17" ht="15">
      <c r="B17" t="s">
        <v>280</v>
      </c>
    </row>
    <row r="18" ht="15">
      <c r="B18" t="s">
        <v>284</v>
      </c>
    </row>
    <row r="19" ht="16.5" customHeight="1">
      <c r="B19" t="s">
        <v>285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7" customWidth="1"/>
  </cols>
  <sheetData>
    <row r="1" spans="1:23" ht="15.75">
      <c r="A1" s="49" t="s">
        <v>73</v>
      </c>
      <c r="B1" s="49"/>
      <c r="C1" s="49"/>
      <c r="D1" s="49"/>
      <c r="E1" s="5"/>
      <c r="F1" s="393"/>
      <c r="G1" s="393" t="s">
        <v>272</v>
      </c>
      <c r="H1" s="372"/>
      <c r="I1" s="10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</row>
    <row r="2" spans="1:23" ht="15.75">
      <c r="A2" s="5"/>
      <c r="B2" s="5"/>
      <c r="C2" s="5"/>
      <c r="D2" s="5"/>
      <c r="E2" s="5"/>
      <c r="F2" s="372"/>
      <c r="G2" s="372" t="s">
        <v>71</v>
      </c>
      <c r="H2" s="372"/>
      <c r="I2" s="10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</row>
    <row r="3" spans="1:2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</row>
    <row r="4" spans="1:2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</row>
    <row r="6" spans="1:23" ht="18.75">
      <c r="A6" s="50" t="s">
        <v>121</v>
      </c>
      <c r="B6" s="50"/>
      <c r="C6" s="50"/>
      <c r="D6" s="50"/>
      <c r="E6" s="50"/>
      <c r="F6" s="50"/>
      <c r="G6" s="50"/>
      <c r="H6" s="50"/>
      <c r="I6" s="50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</row>
    <row r="7" spans="1:23" ht="18.75">
      <c r="A7" s="9"/>
      <c r="B7" s="9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</row>
    <row r="8" spans="1:23" ht="15.75">
      <c r="A8" s="49" t="s">
        <v>122</v>
      </c>
      <c r="B8" s="49"/>
      <c r="C8" s="49"/>
      <c r="D8" s="49"/>
      <c r="E8" s="49"/>
      <c r="F8" s="49"/>
      <c r="G8" s="49"/>
      <c r="H8" s="49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</row>
    <row r="9" spans="1:23" ht="15.75">
      <c r="A9" s="49" t="s">
        <v>123</v>
      </c>
      <c r="B9" s="49"/>
      <c r="C9" s="49"/>
      <c r="D9" s="49"/>
      <c r="E9" s="49"/>
      <c r="F9" s="49"/>
      <c r="G9" s="49"/>
      <c r="H9" s="49"/>
      <c r="I9" s="5"/>
      <c r="J9" s="5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</row>
    <row r="10" spans="1:23" ht="18" customHeight="1">
      <c r="A10" s="11"/>
      <c r="B10" s="11"/>
      <c r="C10" s="11"/>
      <c r="D10" s="11"/>
      <c r="E10" s="11"/>
      <c r="F10" s="11"/>
      <c r="G10" s="11"/>
      <c r="H10" s="11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</row>
    <row r="11" spans="1:23" ht="27" customHeight="1">
      <c r="A11" s="5" t="s">
        <v>74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</row>
    <row r="12" spans="1:23" ht="47.25" customHeight="1">
      <c r="A12" s="8" t="s">
        <v>124</v>
      </c>
      <c r="B12" s="8"/>
      <c r="C12" s="8"/>
      <c r="D12" s="8"/>
      <c r="E12" s="8"/>
      <c r="F12" s="8"/>
      <c r="G12" s="8"/>
      <c r="H12" s="8"/>
      <c r="I12" s="8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</row>
    <row r="13" spans="1:23" ht="14.25" customHeight="1">
      <c r="A13" s="445" t="s">
        <v>125</v>
      </c>
      <c r="B13" s="445"/>
      <c r="C13" s="445"/>
      <c r="D13" s="445"/>
      <c r="E13" s="445"/>
      <c r="F13" s="445"/>
      <c r="G13" s="445"/>
      <c r="H13" s="445"/>
      <c r="I13" s="44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</row>
    <row r="14" spans="1:23" ht="12.75" customHeight="1" hidden="1">
      <c r="A14" s="445"/>
      <c r="B14" s="445"/>
      <c r="C14" s="445"/>
      <c r="D14" s="445"/>
      <c r="E14" s="445"/>
      <c r="F14" s="445"/>
      <c r="G14" s="445"/>
      <c r="H14" s="445"/>
      <c r="I14" s="445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</row>
    <row r="15" spans="1:23" ht="16.5" customHeight="1" hidden="1">
      <c r="A15" s="445"/>
      <c r="B15" s="445"/>
      <c r="C15" s="445"/>
      <c r="D15" s="445"/>
      <c r="E15" s="445"/>
      <c r="F15" s="445"/>
      <c r="G15" s="445"/>
      <c r="H15" s="445"/>
      <c r="I15" s="445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  <c r="W15" s="6"/>
    </row>
    <row r="16" spans="1:23" ht="46.5" customHeight="1">
      <c r="A16" s="445"/>
      <c r="B16" s="445"/>
      <c r="C16" s="445"/>
      <c r="D16" s="445"/>
      <c r="E16" s="445"/>
      <c r="F16" s="445"/>
      <c r="G16" s="445"/>
      <c r="H16" s="445"/>
      <c r="I16" s="445"/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  <c r="W16" s="6"/>
    </row>
    <row r="17" spans="1:23" ht="63.75" customHeight="1">
      <c r="A17" s="445" t="s">
        <v>126</v>
      </c>
      <c r="B17" s="445"/>
      <c r="C17" s="445"/>
      <c r="D17" s="445"/>
      <c r="E17" s="445"/>
      <c r="F17" s="445"/>
      <c r="G17" s="445"/>
      <c r="H17" s="445"/>
      <c r="I17" s="445"/>
      <c r="J17" s="5"/>
      <c r="K17" s="5"/>
      <c r="L17" s="5"/>
      <c r="M17" s="5"/>
      <c r="N17" s="5"/>
      <c r="O17" s="5"/>
      <c r="P17" s="5"/>
      <c r="Q17" s="6"/>
      <c r="R17" s="6" t="s">
        <v>127</v>
      </c>
      <c r="S17" s="6"/>
      <c r="T17" s="6"/>
      <c r="U17" s="6"/>
      <c r="V17" s="6"/>
      <c r="W17" s="6"/>
    </row>
    <row r="18" spans="1:23" ht="24" customHeight="1">
      <c r="A18" s="5"/>
      <c r="B18" s="5"/>
      <c r="C18" s="5"/>
      <c r="D18" s="5"/>
      <c r="E18" s="5"/>
      <c r="F18" s="47"/>
      <c r="G18" s="47"/>
      <c r="H18" s="47"/>
      <c r="I18" s="47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</row>
    <row r="19" spans="1:23" ht="31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</row>
    <row r="20" spans="1:23" ht="33" customHeight="1">
      <c r="A20" s="443" t="s">
        <v>128</v>
      </c>
      <c r="B20" s="443"/>
      <c r="C20" s="443"/>
      <c r="D20" s="443" t="s">
        <v>129</v>
      </c>
      <c r="E20" s="443"/>
      <c r="F20" s="444" t="s">
        <v>130</v>
      </c>
      <c r="G20" s="444"/>
      <c r="H20" s="444"/>
      <c r="I20" s="444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</row>
    <row r="21" spans="1:2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</row>
    <row r="22" spans="1:23" ht="15.75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52" customWidth="1"/>
    <col min="2" max="2" width="43.7109375" style="52" customWidth="1"/>
    <col min="3" max="3" width="8.7109375" style="52" customWidth="1"/>
    <col min="4" max="4" width="21.28125" style="52" customWidth="1"/>
    <col min="5" max="5" width="21.57421875" style="52" customWidth="1"/>
    <col min="6" max="6" width="21.8515625" style="52" customWidth="1"/>
    <col min="7" max="16384" width="9.140625" style="52" customWidth="1"/>
  </cols>
  <sheetData>
    <row r="1" spans="1:6" ht="18" customHeight="1">
      <c r="A1" s="51" t="s">
        <v>131</v>
      </c>
      <c r="B1" s="51"/>
      <c r="C1" s="51"/>
      <c r="F1" s="373" t="s">
        <v>120</v>
      </c>
    </row>
    <row r="2" spans="1:6" ht="18" customHeight="1">
      <c r="A2" s="54"/>
      <c r="B2" s="54"/>
      <c r="F2" s="373" t="s">
        <v>71</v>
      </c>
    </row>
    <row r="3" spans="1:6" ht="18" customHeight="1">
      <c r="A3" s="54"/>
      <c r="B3" s="54"/>
      <c r="F3" s="53"/>
    </row>
    <row r="4" spans="1:2" ht="12.75">
      <c r="A4" s="448"/>
      <c r="B4" s="448"/>
    </row>
    <row r="5" spans="1:6" ht="12.75" customHeight="1">
      <c r="A5" s="55" t="s">
        <v>132</v>
      </c>
      <c r="B5" s="55"/>
      <c r="C5" s="55"/>
      <c r="D5" s="55"/>
      <c r="E5" s="55"/>
      <c r="F5" s="55"/>
    </row>
    <row r="6" spans="1:6" ht="21" customHeight="1">
      <c r="A6" s="55"/>
      <c r="B6" s="55"/>
      <c r="C6" s="55"/>
      <c r="D6" s="55"/>
      <c r="E6" s="55"/>
      <c r="F6" s="55"/>
    </row>
    <row r="7" spans="1:6" ht="15" customHeight="1" thickBot="1">
      <c r="A7" s="56"/>
      <c r="B7" s="56"/>
      <c r="C7" s="56"/>
      <c r="D7" s="56"/>
      <c r="E7" s="56"/>
      <c r="F7" s="57" t="s">
        <v>133</v>
      </c>
    </row>
    <row r="8" spans="1:6" ht="25.5">
      <c r="A8" s="58" t="s">
        <v>0</v>
      </c>
      <c r="B8" s="59" t="s">
        <v>134</v>
      </c>
      <c r="C8" s="59" t="s">
        <v>135</v>
      </c>
      <c r="D8" s="59" t="s">
        <v>136</v>
      </c>
      <c r="E8" s="59" t="s">
        <v>137</v>
      </c>
      <c r="F8" s="60" t="s">
        <v>138</v>
      </c>
    </row>
    <row r="9" spans="1:6" ht="13.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3">
        <v>6</v>
      </c>
    </row>
    <row r="10" spans="1:6" ht="13.5" thickBot="1">
      <c r="A10" s="64"/>
      <c r="B10" s="65"/>
      <c r="C10" s="66" t="s">
        <v>139</v>
      </c>
      <c r="D10" s="67"/>
      <c r="E10" s="67"/>
      <c r="F10" s="68">
        <f>E10-D10</f>
        <v>0</v>
      </c>
    </row>
    <row r="11" spans="1:6" ht="13.5" thickBot="1">
      <c r="A11" s="69"/>
      <c r="B11" s="70"/>
      <c r="C11" s="71" t="s">
        <v>140</v>
      </c>
      <c r="D11" s="72"/>
      <c r="E11" s="72"/>
      <c r="F11" s="68">
        <f aca="true" t="shared" si="0" ref="F11:F29">E11-D11</f>
        <v>0</v>
      </c>
    </row>
    <row r="12" spans="1:6" ht="13.5" thickBot="1">
      <c r="A12" s="64"/>
      <c r="B12" s="65"/>
      <c r="C12" s="66" t="s">
        <v>139</v>
      </c>
      <c r="D12" s="67"/>
      <c r="E12" s="67"/>
      <c r="F12" s="68">
        <f t="shared" si="0"/>
        <v>0</v>
      </c>
    </row>
    <row r="13" spans="1:6" ht="13.5" thickBot="1">
      <c r="A13" s="69"/>
      <c r="B13" s="70"/>
      <c r="C13" s="73" t="s">
        <v>140</v>
      </c>
      <c r="D13" s="74"/>
      <c r="E13" s="74"/>
      <c r="F13" s="68">
        <f t="shared" si="0"/>
        <v>0</v>
      </c>
    </row>
    <row r="14" spans="1:6" ht="13.5" thickBot="1">
      <c r="A14" s="64"/>
      <c r="B14" s="65"/>
      <c r="C14" s="66" t="s">
        <v>139</v>
      </c>
      <c r="D14" s="67"/>
      <c r="E14" s="67"/>
      <c r="F14" s="68">
        <f t="shared" si="0"/>
        <v>0</v>
      </c>
    </row>
    <row r="15" spans="1:6" ht="13.5" thickBot="1">
      <c r="A15" s="69"/>
      <c r="B15" s="70"/>
      <c r="C15" s="73" t="s">
        <v>140</v>
      </c>
      <c r="D15" s="74"/>
      <c r="E15" s="74"/>
      <c r="F15" s="68">
        <f t="shared" si="0"/>
        <v>0</v>
      </c>
    </row>
    <row r="16" spans="1:6" ht="13.5" thickBot="1">
      <c r="A16" s="64"/>
      <c r="B16" s="65"/>
      <c r="C16" s="66" t="s">
        <v>139</v>
      </c>
      <c r="D16" s="67"/>
      <c r="E16" s="67"/>
      <c r="F16" s="68">
        <f t="shared" si="0"/>
        <v>0</v>
      </c>
    </row>
    <row r="17" spans="1:6" ht="13.5" thickBot="1">
      <c r="A17" s="69"/>
      <c r="B17" s="70"/>
      <c r="C17" s="73" t="s">
        <v>140</v>
      </c>
      <c r="D17" s="74"/>
      <c r="E17" s="74"/>
      <c r="F17" s="68">
        <f t="shared" si="0"/>
        <v>0</v>
      </c>
    </row>
    <row r="18" spans="1:6" ht="13.5" thickBot="1">
      <c r="A18" s="64"/>
      <c r="B18" s="65"/>
      <c r="C18" s="66" t="s">
        <v>139</v>
      </c>
      <c r="D18" s="67"/>
      <c r="E18" s="67"/>
      <c r="F18" s="68">
        <f t="shared" si="0"/>
        <v>0</v>
      </c>
    </row>
    <row r="19" spans="1:6" ht="13.5" thickBot="1">
      <c r="A19" s="69"/>
      <c r="B19" s="70"/>
      <c r="C19" s="73" t="s">
        <v>140</v>
      </c>
      <c r="D19" s="74"/>
      <c r="E19" s="74"/>
      <c r="F19" s="68">
        <f t="shared" si="0"/>
        <v>0</v>
      </c>
    </row>
    <row r="20" spans="1:6" ht="13.5" thickBot="1">
      <c r="A20" s="64"/>
      <c r="B20" s="65"/>
      <c r="C20" s="66" t="s">
        <v>139</v>
      </c>
      <c r="D20" s="67"/>
      <c r="E20" s="67"/>
      <c r="F20" s="68">
        <f t="shared" si="0"/>
        <v>0</v>
      </c>
    </row>
    <row r="21" spans="1:6" ht="13.5" thickBot="1">
      <c r="A21" s="69"/>
      <c r="B21" s="70"/>
      <c r="C21" s="73" t="s">
        <v>140</v>
      </c>
      <c r="D21" s="74"/>
      <c r="E21" s="74"/>
      <c r="F21" s="68">
        <f t="shared" si="0"/>
        <v>0</v>
      </c>
    </row>
    <row r="22" spans="1:6" ht="13.5" thickBot="1">
      <c r="A22" s="64"/>
      <c r="B22" s="65"/>
      <c r="C22" s="66" t="s">
        <v>139</v>
      </c>
      <c r="D22" s="67"/>
      <c r="E22" s="67"/>
      <c r="F22" s="68">
        <f t="shared" si="0"/>
        <v>0</v>
      </c>
    </row>
    <row r="23" spans="1:6" ht="13.5" thickBot="1">
      <c r="A23" s="69"/>
      <c r="B23" s="70"/>
      <c r="C23" s="73" t="s">
        <v>140</v>
      </c>
      <c r="D23" s="74"/>
      <c r="E23" s="74"/>
      <c r="F23" s="68">
        <f t="shared" si="0"/>
        <v>0</v>
      </c>
    </row>
    <row r="24" spans="1:6" ht="13.5" thickBot="1">
      <c r="A24" s="64"/>
      <c r="B24" s="65"/>
      <c r="C24" s="66" t="s">
        <v>139</v>
      </c>
      <c r="D24" s="67"/>
      <c r="E24" s="67"/>
      <c r="F24" s="68">
        <f t="shared" si="0"/>
        <v>0</v>
      </c>
    </row>
    <row r="25" spans="1:6" ht="13.5" thickBot="1">
      <c r="A25" s="69"/>
      <c r="B25" s="70"/>
      <c r="C25" s="73" t="s">
        <v>140</v>
      </c>
      <c r="D25" s="74"/>
      <c r="E25" s="74"/>
      <c r="F25" s="68">
        <f t="shared" si="0"/>
        <v>0</v>
      </c>
    </row>
    <row r="26" spans="1:6" ht="13.5" thickBot="1">
      <c r="A26" s="64"/>
      <c r="B26" s="65"/>
      <c r="C26" s="66" t="s">
        <v>139</v>
      </c>
      <c r="D26" s="67"/>
      <c r="E26" s="67"/>
      <c r="F26" s="68">
        <f t="shared" si="0"/>
        <v>0</v>
      </c>
    </row>
    <row r="27" spans="1:6" ht="13.5" thickBot="1">
      <c r="A27" s="69"/>
      <c r="B27" s="70"/>
      <c r="C27" s="73" t="s">
        <v>140</v>
      </c>
      <c r="D27" s="74"/>
      <c r="E27" s="74"/>
      <c r="F27" s="68">
        <f t="shared" si="0"/>
        <v>0</v>
      </c>
    </row>
    <row r="28" spans="1:6" ht="13.5" thickBot="1">
      <c r="A28" s="64"/>
      <c r="B28" s="65"/>
      <c r="C28" s="66" t="s">
        <v>139</v>
      </c>
      <c r="D28" s="67"/>
      <c r="E28" s="67"/>
      <c r="F28" s="68">
        <f t="shared" si="0"/>
        <v>0</v>
      </c>
    </row>
    <row r="29" spans="1:6" ht="13.5" thickBot="1">
      <c r="A29" s="69"/>
      <c r="B29" s="70"/>
      <c r="C29" s="73" t="s">
        <v>140</v>
      </c>
      <c r="D29" s="74"/>
      <c r="E29" s="74"/>
      <c r="F29" s="68">
        <f t="shared" si="0"/>
        <v>0</v>
      </c>
    </row>
    <row r="30" spans="1:6" ht="12.75" customHeight="1">
      <c r="A30" s="75" t="s">
        <v>141</v>
      </c>
      <c r="B30" s="76"/>
      <c r="C30" s="77" t="s">
        <v>139</v>
      </c>
      <c r="D30" s="78">
        <f aca="true" t="shared" si="1" ref="D30:F31">D10+D12+D14+D16+D18+D20+D22+D24+D26+D28</f>
        <v>0</v>
      </c>
      <c r="E30" s="78">
        <f t="shared" si="1"/>
        <v>0</v>
      </c>
      <c r="F30" s="78">
        <f t="shared" si="1"/>
        <v>0</v>
      </c>
    </row>
    <row r="31" spans="1:6" ht="13.5" thickBot="1">
      <c r="A31" s="79"/>
      <c r="B31" s="80"/>
      <c r="C31" s="81" t="s">
        <v>140</v>
      </c>
      <c r="D31" s="82">
        <f t="shared" si="1"/>
        <v>0</v>
      </c>
      <c r="E31" s="82">
        <f t="shared" si="1"/>
        <v>0</v>
      </c>
      <c r="F31" s="82">
        <f t="shared" si="1"/>
        <v>0</v>
      </c>
    </row>
    <row r="33" spans="2:6" ht="12.75">
      <c r="B33" s="83" t="s">
        <v>142</v>
      </c>
      <c r="C33" s="446" t="s">
        <v>143</v>
      </c>
      <c r="D33" s="447"/>
      <c r="E33" s="446" t="s">
        <v>76</v>
      </c>
      <c r="F33" s="447"/>
    </row>
    <row r="34" spans="2:6" ht="15.75" customHeight="1">
      <c r="B34" s="84" t="s">
        <v>144</v>
      </c>
      <c r="C34" s="446" t="s">
        <v>145</v>
      </c>
      <c r="D34" s="447"/>
      <c r="E34" s="446" t="s">
        <v>144</v>
      </c>
      <c r="F34" s="447"/>
    </row>
    <row r="35" spans="2:6" ht="12.75">
      <c r="B35" s="85" t="s">
        <v>146</v>
      </c>
      <c r="C35" s="446"/>
      <c r="D35" s="447"/>
      <c r="E35" s="448" t="s">
        <v>147</v>
      </c>
      <c r="F35" s="448"/>
    </row>
    <row r="36" spans="2:5" ht="12.75">
      <c r="B36" s="86"/>
      <c r="E36" s="8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88" customWidth="1"/>
    <col min="2" max="2" width="53.140625" style="88" customWidth="1"/>
    <col min="3" max="3" width="10.421875" style="88" customWidth="1"/>
    <col min="4" max="4" width="30.28125" style="88" customWidth="1"/>
    <col min="5" max="5" width="30.8515625" style="88" customWidth="1"/>
    <col min="6" max="6" width="26.8515625" style="88" customWidth="1"/>
    <col min="7" max="16384" width="9.140625" style="88" customWidth="1"/>
  </cols>
  <sheetData>
    <row r="1" spans="1:6" ht="15.75">
      <c r="A1" s="87" t="s">
        <v>131</v>
      </c>
      <c r="B1" s="87"/>
      <c r="C1" s="87"/>
      <c r="F1" s="381" t="s">
        <v>273</v>
      </c>
    </row>
    <row r="2" spans="2:6" ht="15.75">
      <c r="B2" s="89"/>
      <c r="C2" s="89"/>
      <c r="F2" s="381" t="s">
        <v>71</v>
      </c>
    </row>
    <row r="3" spans="2:3" ht="12.75">
      <c r="B3" s="90"/>
      <c r="C3" s="90"/>
    </row>
    <row r="4" spans="2:6" ht="20.25" customHeight="1">
      <c r="B4" s="91" t="s">
        <v>148</v>
      </c>
      <c r="C4" s="91"/>
      <c r="D4" s="91"/>
      <c r="E4" s="91"/>
      <c r="F4" s="91"/>
    </row>
    <row r="5" ht="10.5" customHeight="1" thickBot="1"/>
    <row r="6" spans="1:6" ht="33" customHeight="1">
      <c r="A6" s="461" t="s">
        <v>37</v>
      </c>
      <c r="B6" s="462"/>
      <c r="C6" s="92" t="s">
        <v>149</v>
      </c>
      <c r="D6" s="93" t="s">
        <v>150</v>
      </c>
      <c r="E6" s="93" t="s">
        <v>151</v>
      </c>
      <c r="F6" s="60" t="s">
        <v>138</v>
      </c>
    </row>
    <row r="7" spans="1:6" s="96" customFormat="1" ht="10.5">
      <c r="A7" s="463">
        <v>1</v>
      </c>
      <c r="B7" s="464"/>
      <c r="C7" s="94">
        <v>2</v>
      </c>
      <c r="D7" s="94">
        <v>3</v>
      </c>
      <c r="E7" s="94">
        <v>4</v>
      </c>
      <c r="F7" s="95">
        <v>5</v>
      </c>
    </row>
    <row r="8" spans="1:6" ht="19.5" customHeight="1">
      <c r="A8" s="453" t="s">
        <v>152</v>
      </c>
      <c r="B8" s="454"/>
      <c r="C8" s="97" t="s">
        <v>139</v>
      </c>
      <c r="D8" s="98"/>
      <c r="E8" s="98"/>
      <c r="F8" s="99">
        <f>E8-D8</f>
        <v>0</v>
      </c>
    </row>
    <row r="9" spans="1:6" ht="19.5" customHeight="1">
      <c r="A9" s="455"/>
      <c r="B9" s="456"/>
      <c r="C9" s="100" t="s">
        <v>140</v>
      </c>
      <c r="D9" s="98"/>
      <c r="E9" s="98"/>
      <c r="F9" s="99">
        <f aca="true" t="shared" si="0" ref="F9:F23">E9-D9</f>
        <v>0</v>
      </c>
    </row>
    <row r="10" spans="1:6" ht="19.5" customHeight="1">
      <c r="A10" s="449" t="s">
        <v>82</v>
      </c>
      <c r="B10" s="450"/>
      <c r="C10" s="97" t="s">
        <v>139</v>
      </c>
      <c r="D10" s="98"/>
      <c r="E10" s="98"/>
      <c r="F10" s="99">
        <f t="shared" si="0"/>
        <v>0</v>
      </c>
    </row>
    <row r="11" spans="1:9" ht="19.5" customHeight="1">
      <c r="A11" s="451"/>
      <c r="B11" s="452"/>
      <c r="C11" s="100" t="s">
        <v>140</v>
      </c>
      <c r="D11" s="101"/>
      <c r="E11" s="101"/>
      <c r="F11" s="99">
        <f t="shared" si="0"/>
        <v>0</v>
      </c>
      <c r="I11" s="102"/>
    </row>
    <row r="12" spans="1:9" ht="19.5" customHeight="1">
      <c r="A12" s="449" t="s">
        <v>153</v>
      </c>
      <c r="B12" s="450"/>
      <c r="C12" s="97" t="s">
        <v>139</v>
      </c>
      <c r="D12" s="101"/>
      <c r="E12" s="101"/>
      <c r="F12" s="99">
        <f t="shared" si="0"/>
        <v>0</v>
      </c>
      <c r="I12" s="102"/>
    </row>
    <row r="13" spans="1:6" ht="19.5" customHeight="1">
      <c r="A13" s="451"/>
      <c r="B13" s="452"/>
      <c r="C13" s="100" t="s">
        <v>140</v>
      </c>
      <c r="D13" s="101"/>
      <c r="E13" s="101"/>
      <c r="F13" s="99">
        <f t="shared" si="0"/>
        <v>0</v>
      </c>
    </row>
    <row r="14" spans="1:6" ht="19.5" customHeight="1">
      <c r="A14" s="449" t="s">
        <v>79</v>
      </c>
      <c r="B14" s="450"/>
      <c r="C14" s="97" t="s">
        <v>139</v>
      </c>
      <c r="D14" s="101"/>
      <c r="E14" s="101"/>
      <c r="F14" s="99">
        <f t="shared" si="0"/>
        <v>0</v>
      </c>
    </row>
    <row r="15" spans="1:6" ht="19.5" customHeight="1">
      <c r="A15" s="451"/>
      <c r="B15" s="452"/>
      <c r="C15" s="100" t="s">
        <v>140</v>
      </c>
      <c r="D15" s="101"/>
      <c r="E15" s="101"/>
      <c r="F15" s="99">
        <f t="shared" si="0"/>
        <v>0</v>
      </c>
    </row>
    <row r="16" spans="1:6" ht="19.5" customHeight="1">
      <c r="A16" s="449" t="s">
        <v>80</v>
      </c>
      <c r="B16" s="450"/>
      <c r="C16" s="97" t="s">
        <v>139</v>
      </c>
      <c r="D16" s="101"/>
      <c r="E16" s="101"/>
      <c r="F16" s="99">
        <f t="shared" si="0"/>
        <v>0</v>
      </c>
    </row>
    <row r="17" spans="1:6" ht="19.5" customHeight="1">
      <c r="A17" s="451"/>
      <c r="B17" s="452"/>
      <c r="C17" s="100" t="s">
        <v>140</v>
      </c>
      <c r="D17" s="101"/>
      <c r="E17" s="101"/>
      <c r="F17" s="99">
        <f t="shared" si="0"/>
        <v>0</v>
      </c>
    </row>
    <row r="18" spans="1:6" ht="19.5" customHeight="1">
      <c r="A18" s="449" t="s">
        <v>154</v>
      </c>
      <c r="B18" s="450"/>
      <c r="C18" s="97" t="s">
        <v>139</v>
      </c>
      <c r="D18" s="101"/>
      <c r="E18" s="101"/>
      <c r="F18" s="99">
        <f t="shared" si="0"/>
        <v>0</v>
      </c>
    </row>
    <row r="19" spans="1:6" ht="19.5" customHeight="1">
      <c r="A19" s="451"/>
      <c r="B19" s="452"/>
      <c r="C19" s="100" t="s">
        <v>140</v>
      </c>
      <c r="D19" s="101"/>
      <c r="E19" s="101"/>
      <c r="F19" s="99">
        <f t="shared" si="0"/>
        <v>0</v>
      </c>
    </row>
    <row r="20" spans="1:6" ht="19.5" customHeight="1">
      <c r="A20" s="453" t="s">
        <v>155</v>
      </c>
      <c r="B20" s="454"/>
      <c r="C20" s="97" t="s">
        <v>139</v>
      </c>
      <c r="D20" s="103"/>
      <c r="E20" s="103"/>
      <c r="F20" s="99">
        <f t="shared" si="0"/>
        <v>0</v>
      </c>
    </row>
    <row r="21" spans="1:6" ht="19.5" customHeight="1">
      <c r="A21" s="455"/>
      <c r="B21" s="456"/>
      <c r="C21" s="100" t="s">
        <v>140</v>
      </c>
      <c r="D21" s="103"/>
      <c r="E21" s="103"/>
      <c r="F21" s="99">
        <f t="shared" si="0"/>
        <v>0</v>
      </c>
    </row>
    <row r="22" spans="1:6" ht="19.5" customHeight="1">
      <c r="A22" s="457" t="s">
        <v>141</v>
      </c>
      <c r="B22" s="458"/>
      <c r="C22" s="97" t="s">
        <v>139</v>
      </c>
      <c r="D22" s="104">
        <f>D8+D10+D12+D14+D16+D18+D20</f>
        <v>0</v>
      </c>
      <c r="E22" s="104">
        <f>E8+E10+E12+E14+E16+E18+E20</f>
        <v>0</v>
      </c>
      <c r="F22" s="99">
        <f t="shared" si="0"/>
        <v>0</v>
      </c>
    </row>
    <row r="23" spans="1:6" ht="19.5" customHeight="1" thickBot="1">
      <c r="A23" s="459"/>
      <c r="B23" s="460"/>
      <c r="C23" s="105" t="s">
        <v>140</v>
      </c>
      <c r="D23" s="106">
        <f>D9+D11+D13+D15+D17+D19+D21</f>
        <v>0</v>
      </c>
      <c r="E23" s="106">
        <f>E9+E11+E13+E15+E17+E19+E21</f>
        <v>0</v>
      </c>
      <c r="F23" s="107">
        <f t="shared" si="0"/>
        <v>0</v>
      </c>
    </row>
    <row r="24" spans="1:6" ht="12.75">
      <c r="A24" s="108"/>
      <c r="B24" s="108"/>
      <c r="C24" s="108"/>
      <c r="D24" s="108"/>
      <c r="E24" s="108"/>
      <c r="F24" s="108"/>
    </row>
    <row r="25" spans="1:6" ht="12.75">
      <c r="A25" s="109"/>
      <c r="B25" s="109"/>
      <c r="C25" s="109"/>
      <c r="D25" s="109"/>
      <c r="E25" s="109"/>
      <c r="F25" s="108"/>
    </row>
    <row r="26" spans="1:6" ht="12.75">
      <c r="A26" s="108"/>
      <c r="B26" s="108"/>
      <c r="C26" s="108"/>
      <c r="D26" s="108"/>
      <c r="E26" s="108"/>
      <c r="F26" s="108"/>
    </row>
    <row r="27" spans="1:6" ht="12.75">
      <c r="A27" s="108"/>
      <c r="B27" s="110" t="s">
        <v>156</v>
      </c>
      <c r="C27" s="110"/>
      <c r="D27" s="108" t="s">
        <v>157</v>
      </c>
      <c r="E27" s="108"/>
      <c r="F27" s="110" t="s">
        <v>158</v>
      </c>
    </row>
    <row r="28" spans="1:6" ht="17.25" customHeight="1">
      <c r="A28" s="108"/>
      <c r="B28" s="111" t="s">
        <v>144</v>
      </c>
      <c r="C28" s="111"/>
      <c r="D28" s="112" t="s">
        <v>159</v>
      </c>
      <c r="E28" s="113"/>
      <c r="F28" s="114" t="s">
        <v>144</v>
      </c>
    </row>
    <row r="29" spans="1:6" ht="24" customHeight="1">
      <c r="A29" s="108"/>
      <c r="B29" s="111" t="s">
        <v>160</v>
      </c>
      <c r="C29" s="111"/>
      <c r="D29" s="115"/>
      <c r="E29" s="108"/>
      <c r="F29" s="116" t="s">
        <v>161</v>
      </c>
    </row>
    <row r="30" spans="1:6" ht="12.75">
      <c r="A30" s="108"/>
      <c r="B30" s="108"/>
      <c r="C30" s="108"/>
      <c r="D30" s="108"/>
      <c r="E30" s="108"/>
      <c r="F30" s="10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52" customWidth="1"/>
    <col min="2" max="2" width="26.00390625" style="52" customWidth="1"/>
    <col min="3" max="3" width="27.28125" style="52" customWidth="1"/>
    <col min="4" max="4" width="25.57421875" style="52" customWidth="1"/>
    <col min="5" max="16384" width="9.140625" style="52" customWidth="1"/>
  </cols>
  <sheetData>
    <row r="1" spans="1:4" ht="15.75">
      <c r="A1" s="51" t="s">
        <v>162</v>
      </c>
      <c r="B1" s="51"/>
      <c r="D1" s="373" t="s">
        <v>278</v>
      </c>
    </row>
    <row r="2" spans="2:4" ht="15.75" hidden="1">
      <c r="B2" s="54"/>
      <c r="D2" s="117"/>
    </row>
    <row r="3" spans="2:4" ht="12.75" hidden="1">
      <c r="B3" s="54"/>
      <c r="D3" s="375"/>
    </row>
    <row r="4" spans="2:4" ht="12.75" hidden="1">
      <c r="B4" s="54"/>
      <c r="D4" s="375"/>
    </row>
    <row r="5" spans="2:4" ht="15.75">
      <c r="B5" s="118"/>
      <c r="D5" s="157" t="s">
        <v>279</v>
      </c>
    </row>
    <row r="7" spans="1:4" ht="31.5" customHeight="1">
      <c r="A7" s="119" t="s">
        <v>163</v>
      </c>
      <c r="B7" s="119"/>
      <c r="C7" s="119"/>
      <c r="D7" s="119"/>
    </row>
    <row r="8" spans="1:4" ht="12.75" customHeight="1">
      <c r="A8" s="119"/>
      <c r="B8" s="119"/>
      <c r="C8" s="119"/>
      <c r="D8" s="119"/>
    </row>
    <row r="9" spans="1:4" ht="13.5" customHeight="1" hidden="1">
      <c r="A9" s="119"/>
      <c r="B9" s="119"/>
      <c r="C9" s="119"/>
      <c r="D9" s="119"/>
    </row>
    <row r="10" spans="1:4" ht="13.5" thickBot="1">
      <c r="A10" s="120"/>
      <c r="B10" s="120"/>
      <c r="C10" s="120"/>
      <c r="D10" s="121" t="s">
        <v>133</v>
      </c>
    </row>
    <row r="11" spans="1:4" ht="48" customHeight="1" thickBot="1">
      <c r="A11" s="122" t="s">
        <v>112</v>
      </c>
      <c r="B11" s="123" t="s">
        <v>164</v>
      </c>
      <c r="C11" s="123" t="s">
        <v>165</v>
      </c>
      <c r="D11" s="124" t="s">
        <v>166</v>
      </c>
    </row>
    <row r="12" spans="1:4" ht="15.75" customHeight="1" thickBot="1">
      <c r="A12" s="125">
        <v>1</v>
      </c>
      <c r="B12" s="126">
        <v>2</v>
      </c>
      <c r="C12" s="126">
        <v>3</v>
      </c>
      <c r="D12" s="127">
        <v>4</v>
      </c>
    </row>
    <row r="13" spans="1:4" ht="17.25" customHeight="1">
      <c r="A13" s="128">
        <v>1</v>
      </c>
      <c r="B13" s="129" t="s">
        <v>167</v>
      </c>
      <c r="C13" s="130"/>
      <c r="D13" s="131"/>
    </row>
    <row r="14" spans="1:4" ht="38.25">
      <c r="A14" s="132">
        <v>2</v>
      </c>
      <c r="B14" s="133" t="s">
        <v>168</v>
      </c>
      <c r="C14" s="134"/>
      <c r="D14" s="135"/>
    </row>
    <row r="15" spans="1:4" ht="12.75">
      <c r="A15" s="132">
        <v>3</v>
      </c>
      <c r="B15" s="133" t="s">
        <v>169</v>
      </c>
      <c r="C15" s="134"/>
      <c r="D15" s="135"/>
    </row>
    <row r="16" spans="1:4" ht="25.5">
      <c r="A16" s="132">
        <v>4</v>
      </c>
      <c r="B16" s="133" t="s">
        <v>170</v>
      </c>
      <c r="C16" s="134"/>
      <c r="D16" s="135"/>
    </row>
    <row r="17" spans="1:4" ht="12.75">
      <c r="A17" s="132">
        <v>5</v>
      </c>
      <c r="B17" s="133" t="s">
        <v>171</v>
      </c>
      <c r="C17" s="134"/>
      <c r="D17" s="135"/>
    </row>
    <row r="18" spans="1:4" ht="12.75">
      <c r="A18" s="132">
        <v>6</v>
      </c>
      <c r="B18" s="133" t="s">
        <v>172</v>
      </c>
      <c r="C18" s="134"/>
      <c r="D18" s="135"/>
    </row>
    <row r="19" spans="1:4" ht="12.75">
      <c r="A19" s="132">
        <v>7</v>
      </c>
      <c r="B19" s="133" t="s">
        <v>173</v>
      </c>
      <c r="C19" s="134"/>
      <c r="D19" s="135"/>
    </row>
    <row r="20" spans="1:4" ht="38.25">
      <c r="A20" s="132">
        <v>8</v>
      </c>
      <c r="B20" s="133" t="s">
        <v>174</v>
      </c>
      <c r="C20" s="134"/>
      <c r="D20" s="135"/>
    </row>
    <row r="21" spans="1:4" ht="25.5">
      <c r="A21" s="132">
        <v>9</v>
      </c>
      <c r="B21" s="136" t="s">
        <v>175</v>
      </c>
      <c r="C21" s="134"/>
      <c r="D21" s="135"/>
    </row>
    <row r="22" spans="1:4" ht="26.25" customHeight="1">
      <c r="A22" s="137">
        <v>10</v>
      </c>
      <c r="B22" s="138" t="s">
        <v>176</v>
      </c>
      <c r="C22" s="139"/>
      <c r="D22" s="140"/>
    </row>
    <row r="23" spans="1:4" ht="12.75">
      <c r="A23" s="141"/>
      <c r="B23" s="142" t="s">
        <v>177</v>
      </c>
      <c r="C23" s="143"/>
      <c r="D23" s="144"/>
    </row>
    <row r="24" spans="1:4" ht="12.75">
      <c r="A24" s="141"/>
      <c r="B24" s="142" t="s">
        <v>178</v>
      </c>
      <c r="C24" s="143"/>
      <c r="D24" s="144"/>
    </row>
    <row r="25" spans="1:4" ht="12.75">
      <c r="A25" s="141"/>
      <c r="B25" s="142" t="s">
        <v>179</v>
      </c>
      <c r="C25" s="143"/>
      <c r="D25" s="144"/>
    </row>
    <row r="26" spans="1:4" ht="12.75">
      <c r="A26" s="141"/>
      <c r="B26" s="142" t="s">
        <v>180</v>
      </c>
      <c r="C26" s="143"/>
      <c r="D26" s="144"/>
    </row>
    <row r="27" spans="1:4" ht="12.75">
      <c r="A27" s="145"/>
      <c r="B27" s="146" t="s">
        <v>181</v>
      </c>
      <c r="C27" s="147"/>
      <c r="D27" s="148"/>
    </row>
    <row r="28" spans="1:4" ht="25.5">
      <c r="A28" s="132">
        <v>11</v>
      </c>
      <c r="B28" s="133" t="s">
        <v>182</v>
      </c>
      <c r="C28" s="134"/>
      <c r="D28" s="135"/>
    </row>
    <row r="29" spans="1:4" ht="12.75">
      <c r="A29" s="132">
        <v>12</v>
      </c>
      <c r="B29" s="133" t="s">
        <v>183</v>
      </c>
      <c r="C29" s="134"/>
      <c r="D29" s="135"/>
    </row>
    <row r="30" spans="1:4" ht="25.5">
      <c r="A30" s="132">
        <v>13</v>
      </c>
      <c r="B30" s="133" t="s">
        <v>184</v>
      </c>
      <c r="C30" s="134"/>
      <c r="D30" s="135"/>
    </row>
    <row r="31" spans="1:4" ht="12.75">
      <c r="A31" s="132">
        <v>14</v>
      </c>
      <c r="B31" s="133" t="s">
        <v>185</v>
      </c>
      <c r="C31" s="134"/>
      <c r="D31" s="135"/>
    </row>
    <row r="32" spans="1:4" s="153" customFormat="1" ht="12.75">
      <c r="A32" s="149">
        <v>15</v>
      </c>
      <c r="B32" s="150" t="s">
        <v>186</v>
      </c>
      <c r="C32" s="151"/>
      <c r="D32" s="152"/>
    </row>
    <row r="33" spans="1:4" ht="21" customHeight="1" thickBot="1">
      <c r="A33" s="376" t="s">
        <v>187</v>
      </c>
      <c r="B33" s="377"/>
      <c r="C33" s="378">
        <f>SUM(C13:C32)</f>
        <v>0</v>
      </c>
      <c r="D33" s="379">
        <f>SUM(D13:D32)</f>
        <v>0</v>
      </c>
    </row>
    <row r="34" spans="1:4" ht="12.75">
      <c r="A34" s="154"/>
      <c r="B34" s="154"/>
      <c r="C34" s="154"/>
      <c r="D34" s="154"/>
    </row>
    <row r="35" spans="1:4" s="153" customFormat="1" ht="12.75" customHeight="1">
      <c r="A35" s="155" t="s">
        <v>188</v>
      </c>
      <c r="B35" s="155"/>
      <c r="C35" s="155"/>
      <c r="D35" s="155"/>
    </row>
    <row r="36" spans="1:4" ht="10.5" customHeight="1">
      <c r="A36" s="156"/>
      <c r="B36" s="156"/>
      <c r="C36" s="156"/>
      <c r="D36" s="156"/>
    </row>
    <row r="37" spans="1:4" ht="16.5" customHeight="1">
      <c r="A37" s="156"/>
      <c r="B37" s="157" t="s">
        <v>189</v>
      </c>
      <c r="C37" s="157" t="s">
        <v>190</v>
      </c>
      <c r="D37" s="156" t="s">
        <v>157</v>
      </c>
    </row>
    <row r="38" spans="1:4" ht="15.75">
      <c r="A38" s="158"/>
      <c r="B38" s="118" t="s">
        <v>144</v>
      </c>
      <c r="C38" s="120" t="s">
        <v>191</v>
      </c>
      <c r="D38" s="465" t="s">
        <v>192</v>
      </c>
    </row>
    <row r="39" spans="1:4" ht="24" customHeight="1">
      <c r="A39" s="158"/>
      <c r="B39" s="118" t="s">
        <v>193</v>
      </c>
      <c r="C39" s="158"/>
      <c r="D39" s="465"/>
    </row>
    <row r="40" spans="1:4" ht="12.75">
      <c r="A40" s="120"/>
      <c r="B40" s="118"/>
      <c r="C40" s="120"/>
      <c r="D40" s="11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3" customWidth="1"/>
    <col min="2" max="2" width="14.421875" style="13" customWidth="1"/>
    <col min="3" max="3" width="13.8515625" style="13" customWidth="1"/>
    <col min="4" max="6" width="12.7109375" style="13" customWidth="1"/>
    <col min="7" max="7" width="14.00390625" style="13" customWidth="1"/>
    <col min="8" max="8" width="12.7109375" style="13" customWidth="1"/>
    <col min="9" max="10" width="12.57421875" style="13" customWidth="1"/>
    <col min="11" max="11" width="13.8515625" style="13" customWidth="1"/>
    <col min="12" max="13" width="12.57421875" style="13" customWidth="1"/>
    <col min="14" max="14" width="12.7109375" style="13" customWidth="1"/>
    <col min="15" max="16384" width="9.140625" style="13" customWidth="1"/>
  </cols>
  <sheetData>
    <row r="1" spans="1:13" ht="15.75">
      <c r="A1" s="159" t="s">
        <v>73</v>
      </c>
      <c r="L1" s="382" t="s">
        <v>274</v>
      </c>
      <c r="M1" s="382"/>
    </row>
    <row r="2" spans="12:13" ht="15.75">
      <c r="L2" s="382" t="s">
        <v>71</v>
      </c>
      <c r="M2" s="382"/>
    </row>
    <row r="3" spans="1:14" ht="12.75">
      <c r="A3" s="473" t="s">
        <v>290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ht="12.75">
      <c r="L4" s="159"/>
    </row>
    <row r="5" spans="1:9" ht="13.5" thickBot="1">
      <c r="A5" s="474" t="s">
        <v>194</v>
      </c>
      <c r="B5" s="474"/>
      <c r="C5" s="474"/>
      <c r="D5" s="474"/>
      <c r="E5" s="474"/>
      <c r="F5" s="474"/>
      <c r="G5" s="474"/>
      <c r="H5" s="474"/>
      <c r="I5" s="474"/>
    </row>
    <row r="6" spans="1:14" ht="20.25" customHeight="1">
      <c r="A6" s="160"/>
      <c r="B6" s="475" t="s">
        <v>195</v>
      </c>
      <c r="C6" s="161" t="s">
        <v>196</v>
      </c>
      <c r="D6" s="162"/>
      <c r="E6" s="162"/>
      <c r="F6" s="163"/>
      <c r="G6" s="164" t="s">
        <v>197</v>
      </c>
      <c r="H6" s="165"/>
      <c r="I6" s="165"/>
      <c r="J6" s="166"/>
      <c r="K6" s="466" t="s">
        <v>198</v>
      </c>
      <c r="L6" s="466" t="s">
        <v>199</v>
      </c>
      <c r="M6" s="466" t="s">
        <v>200</v>
      </c>
      <c r="N6" s="468" t="s">
        <v>201</v>
      </c>
    </row>
    <row r="7" spans="1:14" ht="89.25" customHeight="1" thickBot="1">
      <c r="A7" s="167" t="s">
        <v>0</v>
      </c>
      <c r="B7" s="476"/>
      <c r="C7" s="168" t="s">
        <v>202</v>
      </c>
      <c r="D7" s="169" t="s">
        <v>203</v>
      </c>
      <c r="E7" s="169" t="s">
        <v>204</v>
      </c>
      <c r="F7" s="168" t="s">
        <v>205</v>
      </c>
      <c r="G7" s="168" t="s">
        <v>202</v>
      </c>
      <c r="H7" s="168" t="s">
        <v>206</v>
      </c>
      <c r="I7" s="169" t="s">
        <v>204</v>
      </c>
      <c r="J7" s="168" t="s">
        <v>206</v>
      </c>
      <c r="K7" s="467"/>
      <c r="L7" s="467"/>
      <c r="M7" s="467"/>
      <c r="N7" s="469"/>
    </row>
    <row r="8" spans="1:14" s="177" customFormat="1" ht="10.5">
      <c r="A8" s="170">
        <v>1</v>
      </c>
      <c r="B8" s="171">
        <v>2</v>
      </c>
      <c r="C8" s="172">
        <v>3</v>
      </c>
      <c r="D8" s="173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5">
        <v>10</v>
      </c>
      <c r="K8" s="175">
        <v>11</v>
      </c>
      <c r="L8" s="175">
        <v>12</v>
      </c>
      <c r="M8" s="175">
        <v>13</v>
      </c>
      <c r="N8" s="176">
        <v>14</v>
      </c>
    </row>
    <row r="9" spans="1:14" ht="36.75" customHeight="1">
      <c r="A9" s="178"/>
      <c r="B9" s="179" t="s">
        <v>207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</row>
    <row r="10" spans="1:14" ht="28.5" customHeight="1">
      <c r="A10" s="182" t="s">
        <v>11</v>
      </c>
      <c r="B10" s="183" t="s">
        <v>208</v>
      </c>
      <c r="C10" s="184"/>
      <c r="D10" s="185"/>
      <c r="E10" s="186"/>
      <c r="F10" s="186"/>
      <c r="G10" s="186"/>
      <c r="H10" s="186"/>
      <c r="I10" s="186"/>
      <c r="J10" s="187"/>
      <c r="K10" s="188"/>
      <c r="L10" s="187"/>
      <c r="M10" s="187"/>
      <c r="N10" s="189"/>
    </row>
    <row r="11" spans="1:14" ht="28.5" customHeight="1">
      <c r="A11" s="182" t="s">
        <v>29</v>
      </c>
      <c r="B11" s="183" t="s">
        <v>209</v>
      </c>
      <c r="C11" s="184"/>
      <c r="D11" s="185"/>
      <c r="E11" s="186"/>
      <c r="F11" s="186"/>
      <c r="G11" s="186"/>
      <c r="H11" s="186"/>
      <c r="I11" s="186"/>
      <c r="J11" s="187"/>
      <c r="K11" s="187"/>
      <c r="L11" s="187"/>
      <c r="M11" s="190"/>
      <c r="N11" s="189"/>
    </row>
    <row r="12" spans="1:14" ht="29.25" customHeight="1">
      <c r="A12" s="182" t="s">
        <v>32</v>
      </c>
      <c r="B12" s="183" t="s">
        <v>210</v>
      </c>
      <c r="C12" s="184"/>
      <c r="D12" s="185"/>
      <c r="E12" s="186"/>
      <c r="F12" s="186"/>
      <c r="G12" s="186"/>
      <c r="H12" s="186"/>
      <c r="I12" s="186"/>
      <c r="J12" s="187"/>
      <c r="K12" s="187"/>
      <c r="L12" s="187"/>
      <c r="M12" s="187"/>
      <c r="N12" s="189"/>
    </row>
    <row r="13" spans="1:14" ht="33.75" customHeight="1">
      <c r="A13" s="182" t="s">
        <v>33</v>
      </c>
      <c r="B13" s="183" t="s">
        <v>211</v>
      </c>
      <c r="C13" s="184"/>
      <c r="D13" s="185"/>
      <c r="E13" s="186"/>
      <c r="F13" s="186"/>
      <c r="G13" s="186"/>
      <c r="H13" s="186"/>
      <c r="I13" s="186"/>
      <c r="J13" s="187"/>
      <c r="K13" s="187"/>
      <c r="L13" s="187"/>
      <c r="M13" s="187"/>
      <c r="N13" s="189"/>
    </row>
    <row r="14" spans="1:14" ht="32.25" customHeight="1">
      <c r="A14" s="182" t="s">
        <v>36</v>
      </c>
      <c r="B14" s="183" t="s">
        <v>212</v>
      </c>
      <c r="C14" s="184"/>
      <c r="D14" s="185"/>
      <c r="E14" s="186"/>
      <c r="F14" s="186"/>
      <c r="G14" s="186"/>
      <c r="H14" s="186"/>
      <c r="I14" s="186"/>
      <c r="J14" s="187"/>
      <c r="K14" s="187"/>
      <c r="L14" s="187"/>
      <c r="M14" s="187"/>
      <c r="N14" s="189"/>
    </row>
    <row r="15" spans="1:14" ht="31.5" customHeight="1" thickBot="1">
      <c r="A15" s="191" t="s">
        <v>89</v>
      </c>
      <c r="B15" s="192" t="s">
        <v>213</v>
      </c>
      <c r="C15" s="193"/>
      <c r="D15" s="194"/>
      <c r="E15" s="195"/>
      <c r="F15" s="195"/>
      <c r="G15" s="195"/>
      <c r="H15" s="195"/>
      <c r="I15" s="195"/>
      <c r="J15" s="196"/>
      <c r="K15" s="196"/>
      <c r="L15" s="196"/>
      <c r="M15" s="196"/>
      <c r="N15" s="197"/>
    </row>
    <row r="16" spans="1:14" ht="13.5" customHeight="1">
      <c r="A16" s="198"/>
      <c r="B16" s="199"/>
      <c r="C16" s="200"/>
      <c r="D16" s="200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4" ht="12.75">
      <c r="A17" s="202" t="s">
        <v>214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1:14" ht="10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2:4" ht="24" customHeight="1">
      <c r="B19" s="203"/>
      <c r="C19" s="204"/>
      <c r="D19" s="204"/>
    </row>
    <row r="20" spans="2:14" ht="14.25" customHeight="1">
      <c r="B20" s="470" t="s">
        <v>76</v>
      </c>
      <c r="C20" s="470"/>
      <c r="D20" s="470"/>
      <c r="E20" s="470"/>
      <c r="F20" s="22"/>
      <c r="G20" s="22" t="s">
        <v>215</v>
      </c>
      <c r="H20" s="471" t="s">
        <v>216</v>
      </c>
      <c r="I20" s="471"/>
      <c r="J20" s="471"/>
      <c r="K20" s="471"/>
      <c r="L20" s="471"/>
      <c r="M20" s="471"/>
      <c r="N20" s="471"/>
    </row>
    <row r="21" spans="2:14" ht="12.75" customHeight="1">
      <c r="B21" s="472" t="s">
        <v>144</v>
      </c>
      <c r="C21" s="472"/>
      <c r="D21" s="472"/>
      <c r="E21" s="472"/>
      <c r="F21" s="205"/>
      <c r="G21" s="205" t="s">
        <v>145</v>
      </c>
      <c r="H21" s="472" t="s">
        <v>144</v>
      </c>
      <c r="I21" s="472"/>
      <c r="J21" s="472"/>
      <c r="K21" s="472"/>
      <c r="L21" s="472"/>
      <c r="M21" s="472"/>
      <c r="N21" s="472"/>
    </row>
    <row r="22" spans="2:14" ht="12.75" customHeight="1">
      <c r="B22" s="472" t="s">
        <v>217</v>
      </c>
      <c r="C22" s="472"/>
      <c r="D22" s="472"/>
      <c r="E22" s="472"/>
      <c r="H22" s="206" t="s">
        <v>218</v>
      </c>
      <c r="I22" s="206"/>
      <c r="J22" s="206"/>
      <c r="K22" s="206"/>
      <c r="L22" s="206"/>
      <c r="M22" s="206"/>
      <c r="N22" s="206"/>
    </row>
    <row r="23" spans="2:4" ht="12.75">
      <c r="B23" s="203"/>
      <c r="C23" s="204"/>
      <c r="D23" s="204"/>
    </row>
    <row r="24" spans="2:4" ht="12.75">
      <c r="B24" s="203"/>
      <c r="C24" s="204"/>
      <c r="D24" s="204"/>
    </row>
    <row r="25" spans="2:4" ht="12.75">
      <c r="B25" s="203"/>
      <c r="C25" s="204"/>
      <c r="D25" s="204"/>
    </row>
    <row r="26" spans="2:4" ht="12.75">
      <c r="B26" s="203"/>
      <c r="C26" s="204"/>
      <c r="D26" s="204"/>
    </row>
    <row r="27" spans="2:4" ht="12.75">
      <c r="B27" s="203"/>
      <c r="C27" s="204"/>
      <c r="D27" s="204"/>
    </row>
    <row r="28" spans="2:4" ht="12.75">
      <c r="B28" s="203"/>
      <c r="C28" s="204"/>
      <c r="D28" s="204"/>
    </row>
    <row r="29" spans="2:4" ht="12.75">
      <c r="B29" s="204"/>
      <c r="C29" s="204"/>
      <c r="D29" s="204"/>
    </row>
    <row r="30" spans="2:4" ht="12.75">
      <c r="B30" s="204"/>
      <c r="C30" s="204"/>
      <c r="D30" s="204"/>
    </row>
    <row r="31" spans="2:4" ht="12.75">
      <c r="B31" s="204"/>
      <c r="C31" s="204"/>
      <c r="D31" s="204"/>
    </row>
    <row r="32" spans="2:4" ht="12.75">
      <c r="B32" s="204"/>
      <c r="C32" s="204"/>
      <c r="D32" s="204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52" customWidth="1"/>
    <col min="2" max="2" width="45.421875" style="52" customWidth="1"/>
    <col min="3" max="3" width="9.7109375" style="52" customWidth="1"/>
    <col min="4" max="4" width="15.28125" style="52" customWidth="1"/>
    <col min="5" max="5" width="15.57421875" style="52" customWidth="1"/>
    <col min="6" max="6" width="9.8515625" style="52" customWidth="1"/>
    <col min="7" max="7" width="15.140625" style="52" customWidth="1"/>
    <col min="8" max="8" width="15.28125" style="52" customWidth="1"/>
    <col min="9" max="9" width="11.8515625" style="52" customWidth="1"/>
    <col min="10" max="10" width="11.7109375" style="52" customWidth="1"/>
    <col min="11" max="11" width="11.57421875" style="52" customWidth="1"/>
    <col min="12" max="12" width="11.00390625" style="52" customWidth="1"/>
    <col min="13" max="13" width="13.28125" style="52" customWidth="1"/>
    <col min="14" max="16384" width="9.140625" style="52" customWidth="1"/>
  </cols>
  <sheetData>
    <row r="1" spans="1:13" ht="15.75">
      <c r="A1" s="207" t="s">
        <v>73</v>
      </c>
      <c r="B1" s="207"/>
      <c r="C1" s="207"/>
      <c r="D1" s="207"/>
      <c r="E1" s="207"/>
      <c r="K1" s="51"/>
      <c r="L1" s="157" t="s">
        <v>275</v>
      </c>
      <c r="M1" s="225"/>
    </row>
    <row r="2" spans="1:13" ht="15.75">
      <c r="A2" s="54"/>
      <c r="B2" s="54"/>
      <c r="C2" s="54"/>
      <c r="D2" s="54"/>
      <c r="E2" s="54"/>
      <c r="K2" s="51"/>
      <c r="L2" s="157" t="s">
        <v>71</v>
      </c>
      <c r="M2" s="225"/>
    </row>
    <row r="3" spans="1:13" ht="3" customHeight="1">
      <c r="A3" s="208"/>
      <c r="B3" s="208"/>
      <c r="C3" s="208"/>
      <c r="D3" s="208"/>
      <c r="E3" s="208"/>
      <c r="F3" s="120"/>
      <c r="G3" s="120"/>
      <c r="H3" s="120"/>
      <c r="I3" s="120"/>
      <c r="J3" s="120"/>
      <c r="K3" s="120"/>
      <c r="L3" s="120"/>
      <c r="M3" s="120"/>
    </row>
    <row r="4" spans="1:13" ht="12.75">
      <c r="A4" s="208"/>
      <c r="B4" s="208"/>
      <c r="C4" s="208"/>
      <c r="D4" s="208"/>
      <c r="E4" s="208"/>
      <c r="F4" s="120"/>
      <c r="G4" s="120"/>
      <c r="H4" s="120"/>
      <c r="I4" s="120"/>
      <c r="J4" s="120"/>
      <c r="K4" s="120"/>
      <c r="L4" s="120"/>
      <c r="M4" s="120"/>
    </row>
    <row r="5" spans="1:13" ht="20.25" customHeight="1">
      <c r="A5" s="209" t="s">
        <v>85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36" customHeight="1">
      <c r="A6" s="481" t="s">
        <v>0</v>
      </c>
      <c r="B6" s="481" t="s">
        <v>86</v>
      </c>
      <c r="C6" s="483" t="s">
        <v>87</v>
      </c>
      <c r="D6" s="484"/>
      <c r="E6" s="485"/>
      <c r="F6" s="14" t="s">
        <v>88</v>
      </c>
      <c r="G6" s="14"/>
      <c r="H6" s="14"/>
      <c r="I6" s="477" t="s">
        <v>219</v>
      </c>
      <c r="J6" s="477" t="s">
        <v>220</v>
      </c>
      <c r="K6" s="477" t="s">
        <v>221</v>
      </c>
      <c r="L6" s="477" t="s">
        <v>222</v>
      </c>
      <c r="M6" s="477" t="s">
        <v>223</v>
      </c>
    </row>
    <row r="7" spans="1:13" ht="58.5" customHeight="1">
      <c r="A7" s="482"/>
      <c r="B7" s="482"/>
      <c r="C7" s="48" t="s">
        <v>224</v>
      </c>
      <c r="D7" s="15" t="s">
        <v>225</v>
      </c>
      <c r="E7" s="15" t="s">
        <v>226</v>
      </c>
      <c r="F7" s="48" t="s">
        <v>224</v>
      </c>
      <c r="G7" s="15" t="s">
        <v>225</v>
      </c>
      <c r="H7" s="48" t="s">
        <v>226</v>
      </c>
      <c r="I7" s="478"/>
      <c r="J7" s="486"/>
      <c r="K7" s="478"/>
      <c r="L7" s="478"/>
      <c r="M7" s="478"/>
    </row>
    <row r="8" spans="1:13" s="214" customFormat="1" ht="10.5">
      <c r="A8" s="210">
        <v>1</v>
      </c>
      <c r="B8" s="211">
        <v>2</v>
      </c>
      <c r="C8" s="211">
        <v>3</v>
      </c>
      <c r="D8" s="211">
        <v>4</v>
      </c>
      <c r="E8" s="210">
        <v>5</v>
      </c>
      <c r="F8" s="210">
        <v>6</v>
      </c>
      <c r="G8" s="210">
        <v>7</v>
      </c>
      <c r="H8" s="210">
        <v>8</v>
      </c>
      <c r="I8" s="212">
        <v>9</v>
      </c>
      <c r="J8" s="213">
        <v>10</v>
      </c>
      <c r="K8" s="213">
        <v>11</v>
      </c>
      <c r="L8" s="213">
        <v>12</v>
      </c>
      <c r="M8" s="213">
        <v>13</v>
      </c>
    </row>
    <row r="9" spans="1:13" ht="19.5" customHeight="1">
      <c r="A9" s="16" t="s">
        <v>11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</row>
    <row r="10" spans="1:13" ht="19.5" customHeight="1">
      <c r="A10" s="16" t="s">
        <v>29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9.5" customHeight="1">
      <c r="A11" s="16" t="s">
        <v>32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9.5" customHeight="1">
      <c r="A12" s="16" t="s">
        <v>33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9.5" customHeight="1">
      <c r="A13" s="16" t="s">
        <v>36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9.5" customHeight="1">
      <c r="A14" s="16" t="s">
        <v>89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9.5" customHeight="1">
      <c r="A15" s="16" t="s">
        <v>77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9.5" customHeight="1">
      <c r="A16" s="16" t="s">
        <v>90</v>
      </c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9.5" customHeight="1">
      <c r="A17" s="16" t="s">
        <v>91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9.5" customHeight="1">
      <c r="A18" s="16" t="s">
        <v>92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9.5" customHeight="1">
      <c r="A19" s="16" t="s">
        <v>93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9.5" customHeight="1">
      <c r="A20" s="16" t="s">
        <v>94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9.5" customHeight="1">
      <c r="A21" s="16" t="s">
        <v>95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9.5" customHeight="1">
      <c r="A22" s="16" t="s">
        <v>96</v>
      </c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9.5" customHeight="1">
      <c r="A23" s="16" t="s">
        <v>97</v>
      </c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9.5" customHeight="1">
      <c r="A24" s="16" t="s">
        <v>98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9.5" customHeight="1">
      <c r="A25" s="16" t="s">
        <v>99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9.5" customHeight="1">
      <c r="A26" s="16" t="s">
        <v>100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9.5" customHeight="1">
      <c r="A27" s="16" t="s">
        <v>101</v>
      </c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9.5" customHeight="1">
      <c r="A28" s="16" t="s">
        <v>102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9.5" customHeight="1">
      <c r="A29" s="16" t="s">
        <v>103</v>
      </c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9.5" customHeight="1">
      <c r="A30" s="16" t="s">
        <v>104</v>
      </c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9.5" customHeight="1">
      <c r="A31" s="19" t="s">
        <v>105</v>
      </c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9.5" customHeight="1">
      <c r="A32" s="19" t="s">
        <v>106</v>
      </c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9.5" customHeight="1">
      <c r="A33" s="19" t="s">
        <v>227</v>
      </c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9.5" customHeight="1">
      <c r="A34" s="19" t="s">
        <v>228</v>
      </c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9.5" customHeight="1">
      <c r="A35" s="19" t="s">
        <v>229</v>
      </c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9.5" customHeight="1">
      <c r="A36" s="479" t="s">
        <v>107</v>
      </c>
      <c r="B36" s="480"/>
      <c r="C36" s="215">
        <f>SUM(C9:C35)</f>
        <v>0</v>
      </c>
      <c r="D36" s="215">
        <f aca="true" t="shared" si="0" ref="D36:M36">SUM(D9:D35)</f>
        <v>0</v>
      </c>
      <c r="E36" s="215">
        <f t="shared" si="0"/>
        <v>0</v>
      </c>
      <c r="F36" s="215">
        <f t="shared" si="0"/>
        <v>0</v>
      </c>
      <c r="G36" s="215">
        <f t="shared" si="0"/>
        <v>0</v>
      </c>
      <c r="H36" s="215">
        <f t="shared" si="0"/>
        <v>0</v>
      </c>
      <c r="I36" s="215">
        <f t="shared" si="0"/>
        <v>0</v>
      </c>
      <c r="J36" s="215">
        <f t="shared" si="0"/>
        <v>0</v>
      </c>
      <c r="K36" s="215">
        <f t="shared" si="0"/>
        <v>0</v>
      </c>
      <c r="L36" s="215" t="s">
        <v>110</v>
      </c>
      <c r="M36" s="215">
        <f t="shared" si="0"/>
        <v>0</v>
      </c>
    </row>
    <row r="37" spans="1:13" ht="4.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ht="12.7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7" ht="12.75">
      <c r="A39" s="207"/>
      <c r="B39" s="207"/>
      <c r="C39" s="207"/>
      <c r="D39" s="207"/>
      <c r="J39" s="216"/>
      <c r="K39" s="216"/>
      <c r="L39" s="216"/>
      <c r="M39" s="216"/>
      <c r="N39" s="216"/>
      <c r="O39" s="216"/>
      <c r="P39" s="216"/>
      <c r="Q39" s="216"/>
    </row>
    <row r="40" spans="1:17" ht="15">
      <c r="A40" s="217" t="s">
        <v>78</v>
      </c>
      <c r="B40" s="218"/>
      <c r="C40" s="219"/>
      <c r="D40" s="219"/>
      <c r="H40" s="220"/>
      <c r="J40" s="221" t="s">
        <v>78</v>
      </c>
      <c r="K40" s="221" t="s">
        <v>230</v>
      </c>
      <c r="L40" s="221"/>
      <c r="M40" s="221"/>
      <c r="N40" s="221"/>
      <c r="O40" s="221"/>
      <c r="P40" s="221"/>
      <c r="Q40" s="221"/>
    </row>
    <row r="41" spans="1:17" ht="15" customHeight="1">
      <c r="A41" s="222" t="s">
        <v>231</v>
      </c>
      <c r="B41" s="223"/>
      <c r="C41" s="219"/>
      <c r="D41" s="224"/>
      <c r="E41" s="220" t="s">
        <v>232</v>
      </c>
      <c r="H41" s="84"/>
      <c r="J41" s="220"/>
      <c r="K41" s="222" t="s">
        <v>233</v>
      </c>
      <c r="L41" s="220"/>
      <c r="M41" s="222"/>
      <c r="N41" s="220"/>
      <c r="O41" s="222"/>
      <c r="P41" s="220"/>
      <c r="Q41" s="222"/>
    </row>
    <row r="42" spans="1:17" ht="15">
      <c r="A42" s="222" t="s">
        <v>217</v>
      </c>
      <c r="B42" s="222"/>
      <c r="E42" s="220" t="s">
        <v>159</v>
      </c>
      <c r="J42" s="220"/>
      <c r="K42" s="205" t="s">
        <v>147</v>
      </c>
      <c r="L42" s="220"/>
      <c r="M42" s="205"/>
      <c r="N42" s="220"/>
      <c r="O42" s="205"/>
      <c r="P42" s="220"/>
      <c r="Q42" s="205"/>
    </row>
    <row r="43" spans="10:17" ht="60" customHeight="1">
      <c r="J43" s="225"/>
      <c r="K43" s="225"/>
      <c r="L43" s="225"/>
      <c r="M43" s="225"/>
      <c r="N43" s="225"/>
      <c r="O43" s="225"/>
      <c r="P43" s="225"/>
      <c r="Q43" s="225"/>
    </row>
    <row r="44" spans="11:15" ht="12.75">
      <c r="K44" s="221"/>
      <c r="L44" s="221"/>
      <c r="M44" s="226"/>
      <c r="N44" s="226"/>
      <c r="O44" s="226"/>
    </row>
    <row r="45" spans="11:15" ht="15">
      <c r="K45" s="220"/>
      <c r="L45" s="222"/>
      <c r="M45" s="225"/>
      <c r="N45" s="225"/>
      <c r="O45" s="225"/>
    </row>
    <row r="46" spans="11:15" ht="15">
      <c r="K46" s="220"/>
      <c r="L46" s="205"/>
      <c r="M46" s="225"/>
      <c r="N46" s="225"/>
      <c r="O46" s="225"/>
    </row>
    <row r="47" spans="11:12" ht="12.75">
      <c r="K47" s="225"/>
      <c r="L47" s="22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Jolanta</cp:lastModifiedBy>
  <cp:lastPrinted>2022-03-09T06:54:33Z</cp:lastPrinted>
  <dcterms:created xsi:type="dcterms:W3CDTF">2018-10-04T10:33:38Z</dcterms:created>
  <dcterms:modified xsi:type="dcterms:W3CDTF">2022-04-12T13:27:35Z</dcterms:modified>
  <cp:category/>
  <cp:version/>
  <cp:contentType/>
  <cp:contentStatus/>
</cp:coreProperties>
</file>